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M:\SG DE PADRON\DDE\WEB\WEB2023\DISTRITOS\02. Arganzuela\"/>
    </mc:Choice>
  </mc:AlternateContent>
  <xr:revisionPtr revIDLastSave="0" documentId="13_ncr:1_{AA50E300-7CFF-4E25-A9C3-42BE4050EB06}" xr6:coauthVersionLast="47" xr6:coauthVersionMax="47" xr10:uidLastSave="{00000000-0000-0000-0000-000000000000}"/>
  <bookViews>
    <workbookView xWindow="28680" yWindow="-120" windowWidth="29040" windowHeight="15840" tabRatio="601" xr2:uid="{00000000-000D-0000-FFFF-FFFF00000000}"/>
  </bookViews>
  <sheets>
    <sheet name="D02T0123" sheetId="1" r:id="rId1"/>
  </sheets>
  <definedNames>
    <definedName name="VI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1" l="1"/>
  <c r="E60" i="1"/>
  <c r="F60" i="1"/>
  <c r="G60" i="1"/>
  <c r="H60" i="1"/>
  <c r="I60" i="1"/>
  <c r="C60" i="1"/>
  <c r="D53" i="1"/>
  <c r="E53" i="1"/>
  <c r="F53" i="1"/>
  <c r="G53" i="1"/>
  <c r="H53" i="1"/>
  <c r="I53" i="1"/>
  <c r="J53" i="1"/>
  <c r="C53" i="1"/>
</calcChain>
</file>

<file path=xl/sharedStrings.xml><?xml version="1.0" encoding="utf-8"?>
<sst xmlns="http://schemas.openxmlformats.org/spreadsheetml/2006/main" count="111" uniqueCount="68">
  <si>
    <t xml:space="preserve"> 21.</t>
  </si>
  <si>
    <t xml:space="preserve"> 22.</t>
  </si>
  <si>
    <t xml:space="preserve"> 23.</t>
  </si>
  <si>
    <t xml:space="preserve"> 24.</t>
  </si>
  <si>
    <t xml:space="preserve"> 25.</t>
  </si>
  <si>
    <t xml:space="preserve"> 26. </t>
  </si>
  <si>
    <t xml:space="preserve"> 27.</t>
  </si>
  <si>
    <t>Imperial</t>
  </si>
  <si>
    <t>Acacias</t>
  </si>
  <si>
    <t>Chopera</t>
  </si>
  <si>
    <t>Legazpi</t>
  </si>
  <si>
    <t>Delicias</t>
  </si>
  <si>
    <t>Atocha</t>
  </si>
  <si>
    <t>Características</t>
  </si>
  <si>
    <t xml:space="preserve">   Nacimientos</t>
  </si>
  <si>
    <t xml:space="preserve">   Defunciones</t>
  </si>
  <si>
    <t xml:space="preserve">  % Extranjeros</t>
  </si>
  <si>
    <t>..</t>
  </si>
  <si>
    <t xml:space="preserve">D.2.1. Características generales </t>
  </si>
  <si>
    <t xml:space="preserve">  No consta</t>
  </si>
  <si>
    <t xml:space="preserve">  Nacionalidad (Total)</t>
  </si>
  <si>
    <t xml:space="preserve">    Española</t>
  </si>
  <si>
    <t xml:space="preserve">    Extranjera</t>
  </si>
  <si>
    <t xml:space="preserve">      Otros países OCDE</t>
  </si>
  <si>
    <t xml:space="preserve">      Otros países de Europa</t>
  </si>
  <si>
    <t xml:space="preserve">      América Latina y Caribe</t>
  </si>
  <si>
    <t xml:space="preserve">      África</t>
  </si>
  <si>
    <t xml:space="preserve">      Otros países de Asia y Oceanía</t>
  </si>
  <si>
    <t xml:space="preserve">  Nacionalidad (Hombres)</t>
  </si>
  <si>
    <t xml:space="preserve">  Nacionalidad (Mujeres)</t>
  </si>
  <si>
    <t>Acceso a 
Banco Datos</t>
  </si>
  <si>
    <t>Índice</t>
  </si>
  <si>
    <t>Datos</t>
  </si>
  <si>
    <t xml:space="preserve">  De 0 a 15 años</t>
  </si>
  <si>
    <t xml:space="preserve">  De 16 a 64 años</t>
  </si>
  <si>
    <t xml:space="preserve">  De 65 años y más</t>
  </si>
  <si>
    <t xml:space="preserve">       Agrupado</t>
  </si>
  <si>
    <t xml:space="preserve">       Interior</t>
  </si>
  <si>
    <t xml:space="preserve">     Abierto</t>
  </si>
  <si>
    <t xml:space="preserve">     Uso vivienda</t>
  </si>
  <si>
    <t xml:space="preserve">     % Extranjeros</t>
  </si>
  <si>
    <t xml:space="preserve">    Total Locales por Tipo de acceso </t>
  </si>
  <si>
    <t xml:space="preserve">       Puerta de calle</t>
  </si>
  <si>
    <t xml:space="preserve">   Locales Puerta de calle y Agrupados por Situación </t>
  </si>
  <si>
    <t>D02. ARGANZUELA. INFORMACIÓN DE LOS DISTRITOS</t>
  </si>
  <si>
    <t>Ver "Fuentes, notas y conceptos".</t>
  </si>
  <si>
    <r>
      <t>Precio de la vivienda de segunda mano</t>
    </r>
    <r>
      <rPr>
        <b/>
        <vertAlign val="superscript"/>
        <sz val="8"/>
        <rFont val="Arial"/>
        <family val="2"/>
      </rPr>
      <t xml:space="preserve"> </t>
    </r>
    <r>
      <rPr>
        <b/>
        <sz val="8"/>
        <rFont val="Arial"/>
        <family val="2"/>
      </rPr>
      <t>(€/m</t>
    </r>
    <r>
      <rPr>
        <b/>
        <vertAlign val="superscript"/>
        <sz val="8"/>
        <rFont val="Arial"/>
        <family val="2"/>
      </rPr>
      <t>2</t>
    </r>
    <r>
      <rPr>
        <b/>
        <sz val="8"/>
        <rFont val="Arial"/>
        <family val="2"/>
      </rPr>
      <t xml:space="preserve">) </t>
    </r>
    <r>
      <rPr>
        <b/>
        <vertAlign val="superscript"/>
        <sz val="8"/>
        <rFont val="Arial"/>
        <family val="2"/>
      </rPr>
      <t>(5)</t>
    </r>
  </si>
  <si>
    <r>
      <t>Superficie (Ha)</t>
    </r>
    <r>
      <rPr>
        <b/>
        <vertAlign val="superscript"/>
        <sz val="8"/>
        <rFont val="Arial"/>
        <family val="2"/>
      </rPr>
      <t>(1)</t>
    </r>
  </si>
  <si>
    <t>Incremento (%)</t>
  </si>
  <si>
    <t xml:space="preserve">      Resto Unión Europea </t>
  </si>
  <si>
    <t xml:space="preserve">     Otros </t>
  </si>
  <si>
    <t>31/12/2021</t>
  </si>
  <si>
    <t>Palos de la Frontera</t>
  </si>
  <si>
    <t>02. 
ARGANZUELA</t>
  </si>
  <si>
    <t xml:space="preserve">
ARGANZUELA</t>
  </si>
  <si>
    <t>31/12/2022</t>
  </si>
  <si>
    <t>Si desea participar en nuestra encuesta satisfacción, pinche aquí</t>
  </si>
  <si>
    <t>NOTAS: (1) Superficie revisada según seccionado 2017
               (2) El "Total" de la Población incluye "Apátridas" y "No consta Nacionalidad"
               (3) El "Total" de Turismos incluye "No consta Barrio"</t>
  </si>
  <si>
    <t xml:space="preserve">               (4) A partir de Julio 2021, en el total de locales no se incluyen los locales en situación de BAJA. El aumento de número de locales “Interiores” en 01.01.2022, se ha producido debido a una actualización</t>
  </si>
  <si>
    <t xml:space="preserve">                    extraordinaria,  fruto de un trabajo de campo</t>
  </si>
  <si>
    <t xml:space="preserve">              (5) Serie revisada en 2019 por Idealista aplicando una nueva metodología de cálculo</t>
  </si>
  <si>
    <r>
      <t>Censo de Locales y Actividades a 1-1-2023</t>
    </r>
    <r>
      <rPr>
        <b/>
        <vertAlign val="superscript"/>
        <sz val="8"/>
        <rFont val="Arial"/>
        <family val="2"/>
      </rPr>
      <t>(4)</t>
    </r>
  </si>
  <si>
    <r>
      <t>Censo de Locales y Actividades a 1-7-2023</t>
    </r>
    <r>
      <rPr>
        <b/>
        <vertAlign val="superscript"/>
        <sz val="8"/>
        <rFont val="Arial"/>
        <family val="2"/>
      </rPr>
      <t>(4)</t>
    </r>
  </si>
  <si>
    <t>Densidad (hab./Ha) 01/01/2023</t>
  </si>
  <si>
    <t>Población a 01/01/2023</t>
  </si>
  <si>
    <r>
      <t>Población a 01/01/2023 según Nacionalidad</t>
    </r>
    <r>
      <rPr>
        <b/>
        <vertAlign val="superscript"/>
        <sz val="8"/>
        <rFont val="Arial"/>
        <family val="2"/>
      </rPr>
      <t>(2)</t>
    </r>
  </si>
  <si>
    <t>Crecimiento vegetativo (2022)</t>
  </si>
  <si>
    <r>
      <t xml:space="preserve">Número de turismos 2022 </t>
    </r>
    <r>
      <rPr>
        <b/>
        <vertAlign val="superscript"/>
        <sz val="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</si>
</sst>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0.00_)"/>
    <numFmt numFmtId="166" formatCode="#,##0.0"/>
    <numFmt numFmtId="167" formatCode="0.0"/>
  </numFmts>
  <fonts count="13" x14ac:knownFonts="1">
    <font>
      <sz val="10"/>
      <name val="Courier"/>
    </font>
    <font>
      <i/>
      <sz val="8"/>
      <name val="Arial"/>
      <family val="2"/>
    </font>
    <font>
      <sz val="8"/>
      <name val="Arial"/>
      <family val="2"/>
    </font>
    <font>
      <sz val="10"/>
      <name val="Courier"/>
    </font>
    <font>
      <b/>
      <sz val="8"/>
      <name val="Arial"/>
      <family val="2"/>
    </font>
    <font>
      <b/>
      <sz val="7"/>
      <color indexed="61"/>
      <name val="Arial"/>
      <family val="2"/>
    </font>
    <font>
      <b/>
      <u/>
      <sz val="8"/>
      <color indexed="9"/>
      <name val="Arial"/>
      <family val="2"/>
    </font>
    <font>
      <u/>
      <sz val="10"/>
      <color indexed="12"/>
      <name val="Arial"/>
      <family val="2"/>
    </font>
    <font>
      <sz val="10"/>
      <name val="Courier"/>
      <family val="3"/>
    </font>
    <font>
      <b/>
      <vertAlign val="superscript"/>
      <sz val="8"/>
      <name val="Arial"/>
      <family val="2"/>
    </font>
    <font>
      <sz val="10"/>
      <name val="Arial"/>
      <family val="2"/>
    </font>
    <font>
      <b/>
      <u/>
      <sz val="8"/>
      <color theme="0"/>
      <name val="Arial"/>
      <family val="2"/>
    </font>
    <font>
      <b/>
      <u/>
      <sz val="8"/>
      <name val="Arial"/>
      <family val="2"/>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52"/>
        <bgColor indexed="64"/>
      </patternFill>
    </fill>
  </fills>
  <borders count="17">
    <border>
      <left/>
      <right/>
      <top/>
      <bottom/>
      <diagonal/>
    </border>
    <border>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style="thin">
        <color indexed="22"/>
      </left>
      <right/>
      <top style="thin">
        <color indexed="22"/>
      </top>
      <bottom/>
      <diagonal/>
    </border>
    <border>
      <left style="thin">
        <color indexed="22"/>
      </left>
      <right/>
      <top/>
      <bottom/>
      <diagonal/>
    </border>
    <border>
      <left/>
      <right style="thin">
        <color indexed="22"/>
      </right>
      <top/>
      <bottom/>
      <diagonal/>
    </border>
    <border>
      <left style="thick">
        <color indexed="16"/>
      </left>
      <right style="thick">
        <color indexed="16"/>
      </right>
      <top style="thick">
        <color indexed="16"/>
      </top>
      <bottom style="thick">
        <color indexed="16"/>
      </bottom>
      <diagonal/>
    </border>
    <border>
      <left style="thick">
        <color indexed="53"/>
      </left>
      <right style="thick">
        <color indexed="53"/>
      </right>
      <top style="thick">
        <color indexed="53"/>
      </top>
      <bottom style="thick">
        <color indexed="53"/>
      </bottom>
      <diagonal/>
    </border>
    <border>
      <left/>
      <right/>
      <top/>
      <bottom style="thin">
        <color indexed="22"/>
      </bottom>
      <diagonal/>
    </border>
    <border>
      <left/>
      <right style="thin">
        <color indexed="22"/>
      </right>
      <top/>
      <bottom style="thin">
        <color indexed="22"/>
      </bottom>
      <diagonal/>
    </border>
    <border>
      <left style="thick">
        <color indexed="53"/>
      </left>
      <right style="thick">
        <color indexed="53"/>
      </right>
      <top/>
      <bottom style="thick">
        <color indexed="53"/>
      </bottom>
      <diagonal/>
    </border>
    <border>
      <left/>
      <right style="thin">
        <color theme="0" tint="-0.24994659260841701"/>
      </right>
      <top/>
      <bottom/>
      <diagonal/>
    </border>
    <border>
      <left style="thin">
        <color theme="0" tint="-0.24994659260841701"/>
      </left>
      <right/>
      <top/>
      <bottom/>
      <diagonal/>
    </border>
    <border>
      <left style="thick">
        <color indexed="53"/>
      </left>
      <right/>
      <top style="thick">
        <color indexed="53"/>
      </top>
      <bottom style="thick">
        <color indexed="53"/>
      </bottom>
      <diagonal/>
    </border>
    <border>
      <left/>
      <right/>
      <top style="thick">
        <color indexed="53"/>
      </top>
      <bottom style="thick">
        <color indexed="53"/>
      </bottom>
      <diagonal/>
    </border>
    <border>
      <left/>
      <right style="thick">
        <color indexed="53"/>
      </right>
      <top style="thick">
        <color indexed="53"/>
      </top>
      <bottom style="thick">
        <color indexed="53"/>
      </bottom>
      <diagonal/>
    </border>
  </borders>
  <cellStyleXfs count="7">
    <xf numFmtId="164" fontId="0" fillId="0" borderId="0"/>
    <xf numFmtId="0" fontId="7" fillId="0" borderId="0" applyNumberFormat="0" applyFill="0" applyBorder="0" applyAlignment="0" applyProtection="0">
      <alignment vertical="top"/>
      <protection locked="0"/>
    </xf>
    <xf numFmtId="0" fontId="3" fillId="0" borderId="0"/>
    <xf numFmtId="0" fontId="10" fillId="0" borderId="0"/>
    <xf numFmtId="164" fontId="8" fillId="0" borderId="0"/>
    <xf numFmtId="165" fontId="3" fillId="0" borderId="0"/>
    <xf numFmtId="0" fontId="7" fillId="0" borderId="0" applyNumberFormat="0" applyFill="0" applyBorder="0" applyAlignment="0" applyProtection="0">
      <alignment vertical="top"/>
      <protection locked="0"/>
    </xf>
  </cellStyleXfs>
  <cellXfs count="103">
    <xf numFmtId="164" fontId="0" fillId="0" borderId="0" xfId="0"/>
    <xf numFmtId="164" fontId="1" fillId="0" borderId="0" xfId="0" applyFont="1" applyAlignment="1">
      <alignment horizontal="right"/>
    </xf>
    <xf numFmtId="164" fontId="2" fillId="0" borderId="1" xfId="0" applyFont="1" applyBorder="1"/>
    <xf numFmtId="164" fontId="2" fillId="0" borderId="0" xfId="0" applyFont="1"/>
    <xf numFmtId="164" fontId="4" fillId="0" borderId="0" xfId="0" applyFont="1" applyAlignment="1" applyProtection="1">
      <alignment horizontal="left"/>
    </xf>
    <xf numFmtId="164" fontId="2" fillId="0" borderId="0" xfId="0" applyFont="1" applyAlignment="1">
      <alignment horizontal="right"/>
    </xf>
    <xf numFmtId="164" fontId="4" fillId="2" borderId="1" xfId="0" applyFont="1" applyFill="1" applyBorder="1" applyAlignment="1" applyProtection="1">
      <alignment horizontal="right"/>
    </xf>
    <xf numFmtId="164" fontId="4" fillId="2" borderId="2" xfId="0" applyFont="1" applyFill="1" applyBorder="1" applyAlignment="1" applyProtection="1">
      <alignment horizontal="right"/>
    </xf>
    <xf numFmtId="164" fontId="4" fillId="2" borderId="3" xfId="0" applyFont="1" applyFill="1" applyBorder="1" applyAlignment="1" applyProtection="1">
      <alignment horizontal="left"/>
    </xf>
    <xf numFmtId="164" fontId="2" fillId="0" borderId="4" xfId="0" applyFont="1" applyBorder="1"/>
    <xf numFmtId="164" fontId="2" fillId="0" borderId="2" xfId="0" applyFont="1" applyBorder="1"/>
    <xf numFmtId="164" fontId="2" fillId="0" borderId="5" xfId="0" applyFont="1" applyBorder="1"/>
    <xf numFmtId="3" fontId="4" fillId="0" borderId="0" xfId="0" applyNumberFormat="1" applyFont="1" applyBorder="1"/>
    <xf numFmtId="3" fontId="2" fillId="0" borderId="0" xfId="0" applyNumberFormat="1" applyFont="1" applyBorder="1"/>
    <xf numFmtId="3" fontId="2" fillId="0" borderId="6" xfId="0" applyNumberFormat="1" applyFont="1" applyBorder="1"/>
    <xf numFmtId="3" fontId="4" fillId="0" borderId="0" xfId="0" applyNumberFormat="1" applyFont="1" applyBorder="1" applyProtection="1"/>
    <xf numFmtId="3" fontId="2" fillId="0" borderId="0" xfId="0" applyNumberFormat="1" applyFont="1" applyBorder="1" applyProtection="1"/>
    <xf numFmtId="164" fontId="2" fillId="0" borderId="5" xfId="0" applyFont="1" applyBorder="1" applyAlignment="1">
      <alignment horizontal="left"/>
    </xf>
    <xf numFmtId="3" fontId="4" fillId="0" borderId="0" xfId="0" applyNumberFormat="1" applyFont="1" applyBorder="1" applyAlignment="1">
      <alignment horizontal="right"/>
    </xf>
    <xf numFmtId="3" fontId="2" fillId="0" borderId="0" xfId="0" applyNumberFormat="1" applyFont="1" applyBorder="1" applyAlignment="1">
      <alignment horizontal="right"/>
    </xf>
    <xf numFmtId="3" fontId="2" fillId="0" borderId="6" xfId="0" applyNumberFormat="1" applyFont="1" applyBorder="1" applyAlignment="1">
      <alignment horizontal="right"/>
    </xf>
    <xf numFmtId="3" fontId="2" fillId="0" borderId="5" xfId="0" applyNumberFormat="1" applyFont="1" applyBorder="1"/>
    <xf numFmtId="3" fontId="2" fillId="0" borderId="5" xfId="0" applyNumberFormat="1" applyFont="1" applyBorder="1" applyAlignment="1" applyProtection="1">
      <alignment horizontal="left"/>
    </xf>
    <xf numFmtId="3" fontId="2" fillId="0" borderId="5" xfId="5" applyNumberFormat="1" applyFont="1" applyBorder="1"/>
    <xf numFmtId="164" fontId="2" fillId="0" borderId="0" xfId="0" applyFont="1" applyBorder="1"/>
    <xf numFmtId="164" fontId="4" fillId="0" borderId="0" xfId="0" applyFont="1" applyBorder="1"/>
    <xf numFmtId="164" fontId="4" fillId="2" borderId="4" xfId="0" applyFont="1" applyFill="1" applyBorder="1" applyAlignment="1"/>
    <xf numFmtId="164" fontId="4" fillId="2" borderId="0" xfId="0" applyFont="1" applyFill="1" applyBorder="1" applyAlignment="1" applyProtection="1">
      <alignment horizontal="right"/>
    </xf>
    <xf numFmtId="164" fontId="4" fillId="2" borderId="6" xfId="0" applyFont="1" applyFill="1" applyBorder="1" applyAlignment="1" applyProtection="1">
      <alignment horizontal="right"/>
    </xf>
    <xf numFmtId="166" fontId="4" fillId="0" borderId="0" xfId="0" applyNumberFormat="1" applyFont="1" applyBorder="1"/>
    <xf numFmtId="166" fontId="2" fillId="0" borderId="0" xfId="0" applyNumberFormat="1" applyFont="1" applyBorder="1"/>
    <xf numFmtId="164" fontId="2" fillId="0" borderId="5" xfId="0" applyFont="1" applyFill="1" applyBorder="1" applyAlignment="1">
      <alignment horizontal="left" wrapText="1"/>
    </xf>
    <xf numFmtId="3" fontId="4" fillId="3" borderId="0" xfId="0" applyNumberFormat="1" applyFont="1" applyFill="1" applyBorder="1"/>
    <xf numFmtId="3" fontId="2" fillId="3" borderId="0" xfId="0" applyNumberFormat="1" applyFont="1" applyFill="1" applyBorder="1"/>
    <xf numFmtId="164" fontId="4" fillId="0" borderId="0" xfId="0" applyFont="1"/>
    <xf numFmtId="164" fontId="4" fillId="0" borderId="1" xfId="0" applyFont="1" applyBorder="1"/>
    <xf numFmtId="166" fontId="2" fillId="0" borderId="6" xfId="0" applyNumberFormat="1" applyFont="1" applyBorder="1"/>
    <xf numFmtId="164" fontId="5" fillId="2" borderId="7" xfId="0" applyFont="1" applyFill="1" applyBorder="1" applyAlignment="1">
      <alignment horizontal="center" wrapText="1"/>
    </xf>
    <xf numFmtId="164" fontId="2" fillId="0" borderId="6" xfId="0" applyFont="1" applyBorder="1"/>
    <xf numFmtId="3" fontId="4" fillId="0" borderId="0" xfId="0" applyNumberFormat="1" applyFont="1" applyAlignment="1">
      <alignment horizontal="right"/>
    </xf>
    <xf numFmtId="3" fontId="2" fillId="0" borderId="0" xfId="0" applyNumberFormat="1" applyFont="1" applyAlignment="1">
      <alignment horizontal="right"/>
    </xf>
    <xf numFmtId="164" fontId="2" fillId="0" borderId="6" xfId="0" applyFont="1" applyBorder="1" applyAlignment="1">
      <alignment horizontal="right"/>
    </xf>
    <xf numFmtId="166" fontId="4" fillId="0" borderId="0" xfId="0" applyNumberFormat="1" applyFont="1" applyBorder="1" applyAlignment="1">
      <alignment horizontal="right"/>
    </xf>
    <xf numFmtId="166" fontId="2" fillId="0" borderId="0" xfId="0" applyNumberFormat="1" applyFont="1" applyBorder="1" applyAlignment="1">
      <alignment horizontal="right"/>
    </xf>
    <xf numFmtId="164" fontId="4" fillId="0" borderId="0" xfId="0" applyFont="1" applyBorder="1" applyAlignment="1">
      <alignment horizontal="right"/>
    </xf>
    <xf numFmtId="164" fontId="2" fillId="0" borderId="0" xfId="0" applyFont="1" applyBorder="1" applyAlignment="1">
      <alignment horizontal="right"/>
    </xf>
    <xf numFmtId="0" fontId="4" fillId="0" borderId="0" xfId="0" applyNumberFormat="1" applyFont="1" applyAlignment="1">
      <alignment horizontal="right"/>
    </xf>
    <xf numFmtId="0" fontId="2" fillId="0" borderId="0" xfId="0" applyNumberFormat="1" applyFont="1" applyAlignment="1">
      <alignment horizontal="right"/>
    </xf>
    <xf numFmtId="0" fontId="2" fillId="0" borderId="0" xfId="0" applyNumberFormat="1" applyFont="1" applyBorder="1" applyAlignment="1">
      <alignment horizontal="right"/>
    </xf>
    <xf numFmtId="0" fontId="2" fillId="0" borderId="6" xfId="0" applyNumberFormat="1" applyFont="1" applyBorder="1" applyAlignment="1">
      <alignment horizontal="right"/>
    </xf>
    <xf numFmtId="3" fontId="4" fillId="0" borderId="0" xfId="0" applyNumberFormat="1" applyFont="1"/>
    <xf numFmtId="3" fontId="2" fillId="0" borderId="0" xfId="0" applyNumberFormat="1" applyFont="1"/>
    <xf numFmtId="3" fontId="4" fillId="0" borderId="0" xfId="4" applyNumberFormat="1" applyFont="1" applyBorder="1" applyAlignment="1">
      <alignment horizontal="right"/>
    </xf>
    <xf numFmtId="3" fontId="2" fillId="0" borderId="0" xfId="4" applyNumberFormat="1" applyFont="1" applyBorder="1" applyAlignment="1">
      <alignment horizontal="right"/>
    </xf>
    <xf numFmtId="3" fontId="2" fillId="0" borderId="6" xfId="5" applyNumberFormat="1" applyFont="1" applyBorder="1" applyAlignment="1">
      <alignment horizontal="right"/>
    </xf>
    <xf numFmtId="3" fontId="4" fillId="0" borderId="0" xfId="5" applyNumberFormat="1" applyFont="1" applyBorder="1" applyAlignment="1">
      <alignment horizontal="right"/>
    </xf>
    <xf numFmtId="3" fontId="2" fillId="0" borderId="0" xfId="5" applyNumberFormat="1" applyFont="1" applyBorder="1" applyAlignment="1">
      <alignment horizontal="right"/>
    </xf>
    <xf numFmtId="164" fontId="6" fillId="4" borderId="8" xfId="1" applyNumberFormat="1" applyFont="1" applyFill="1" applyBorder="1" applyAlignment="1" applyProtection="1">
      <alignment horizontal="center"/>
    </xf>
    <xf numFmtId="3" fontId="4" fillId="0" borderId="5" xfId="0" applyNumberFormat="1" applyFont="1" applyBorder="1" applyAlignment="1" applyProtection="1">
      <alignment horizontal="left"/>
    </xf>
    <xf numFmtId="3" fontId="4" fillId="0" borderId="5" xfId="0" applyNumberFormat="1" applyFont="1" applyBorder="1"/>
    <xf numFmtId="3" fontId="4" fillId="0" borderId="5" xfId="5" applyNumberFormat="1" applyFont="1" applyBorder="1" applyAlignment="1" applyProtection="1">
      <alignment horizontal="left"/>
    </xf>
    <xf numFmtId="3" fontId="4" fillId="0" borderId="0" xfId="5" applyNumberFormat="1" applyFont="1" applyBorder="1" applyAlignment="1" applyProtection="1">
      <alignment horizontal="left"/>
    </xf>
    <xf numFmtId="3" fontId="4" fillId="0" borderId="5" xfId="5" applyNumberFormat="1" applyFont="1" applyBorder="1"/>
    <xf numFmtId="3" fontId="2" fillId="0" borderId="6" xfId="4" applyNumberFormat="1" applyFont="1" applyBorder="1" applyAlignment="1">
      <alignment horizontal="right"/>
    </xf>
    <xf numFmtId="3" fontId="2" fillId="0" borderId="3" xfId="5" applyNumberFormat="1" applyFont="1" applyBorder="1"/>
    <xf numFmtId="3" fontId="4" fillId="0" borderId="9" xfId="5" applyNumberFormat="1" applyFont="1" applyBorder="1" applyAlignment="1">
      <alignment horizontal="right"/>
    </xf>
    <xf numFmtId="3" fontId="2" fillId="0" borderId="9" xfId="5" applyNumberFormat="1" applyFont="1" applyBorder="1" applyAlignment="1">
      <alignment horizontal="right"/>
    </xf>
    <xf numFmtId="0" fontId="4" fillId="0" borderId="0" xfId="0" applyNumberFormat="1" applyFont="1" applyBorder="1" applyAlignment="1">
      <alignment horizontal="right"/>
    </xf>
    <xf numFmtId="167" fontId="2" fillId="0" borderId="6" xfId="0" applyNumberFormat="1" applyFont="1" applyBorder="1" applyAlignment="1">
      <alignment horizontal="right"/>
    </xf>
    <xf numFmtId="167" fontId="4" fillId="0" borderId="0" xfId="0" applyNumberFormat="1" applyFont="1" applyAlignment="1">
      <alignment horizontal="right"/>
    </xf>
    <xf numFmtId="167" fontId="2" fillId="0" borderId="0" xfId="0" applyNumberFormat="1" applyFont="1" applyAlignment="1">
      <alignment horizontal="right"/>
    </xf>
    <xf numFmtId="3" fontId="2" fillId="0" borderId="10" xfId="5" applyNumberFormat="1" applyFont="1" applyBorder="1" applyAlignment="1">
      <alignment horizontal="right"/>
    </xf>
    <xf numFmtId="164" fontId="0" fillId="0" borderId="0" xfId="0" applyBorder="1"/>
    <xf numFmtId="3" fontId="2" fillId="0" borderId="5" xfId="5" applyNumberFormat="1" applyFont="1" applyBorder="1" applyAlignment="1">
      <alignment horizontal="left"/>
    </xf>
    <xf numFmtId="164" fontId="2" fillId="0" borderId="10" xfId="0" applyFont="1" applyBorder="1"/>
    <xf numFmtId="3" fontId="4" fillId="0" borderId="0" xfId="0" applyNumberFormat="1" applyFont="1" applyBorder="1" applyAlignment="1" applyProtection="1">
      <alignment horizontal="left"/>
    </xf>
    <xf numFmtId="4" fontId="2" fillId="0" borderId="0" xfId="3" applyNumberFormat="1" applyFont="1"/>
    <xf numFmtId="3" fontId="2" fillId="0" borderId="6" xfId="0" applyNumberFormat="1" applyFont="1" applyBorder="1" applyAlignment="1" applyProtection="1">
      <alignment horizontal="right"/>
    </xf>
    <xf numFmtId="3" fontId="2" fillId="0" borderId="0" xfId="3" applyNumberFormat="1" applyFont="1"/>
    <xf numFmtId="3" fontId="2" fillId="0" borderId="6" xfId="3" applyNumberFormat="1" applyFont="1" applyBorder="1" applyAlignment="1">
      <alignment horizontal="right"/>
    </xf>
    <xf numFmtId="3" fontId="4" fillId="0" borderId="0" xfId="3" applyNumberFormat="1" applyFont="1"/>
    <xf numFmtId="4" fontId="4" fillId="0" borderId="0" xfId="3" applyNumberFormat="1" applyFont="1"/>
    <xf numFmtId="49" fontId="2" fillId="0" borderId="0" xfId="0" applyNumberFormat="1" applyFont="1" applyAlignment="1">
      <alignment horizontal="left"/>
    </xf>
    <xf numFmtId="164" fontId="11" fillId="4" borderId="8" xfId="1" applyNumberFormat="1" applyFont="1" applyFill="1" applyBorder="1" applyAlignment="1" applyProtection="1">
      <alignment horizontal="center"/>
    </xf>
    <xf numFmtId="0" fontId="11" fillId="4" borderId="8" xfId="1" applyFont="1" applyFill="1" applyBorder="1" applyAlignment="1" applyProtection="1">
      <alignment horizontal="center"/>
    </xf>
    <xf numFmtId="3" fontId="2" fillId="0" borderId="3" xfId="5" applyNumberFormat="1" applyFont="1" applyBorder="1" applyAlignment="1">
      <alignment horizontal="left"/>
    </xf>
    <xf numFmtId="164" fontId="0" fillId="0" borderId="9" xfId="0" applyBorder="1"/>
    <xf numFmtId="164" fontId="4" fillId="0" borderId="0" xfId="0" applyFont="1" applyAlignment="1">
      <alignment horizontal="right"/>
    </xf>
    <xf numFmtId="0" fontId="6" fillId="4" borderId="11" xfId="1" applyFont="1" applyFill="1" applyBorder="1" applyAlignment="1" applyProtection="1">
      <alignment horizontal="center"/>
    </xf>
    <xf numFmtId="4" fontId="4" fillId="0" borderId="0" xfId="2" applyNumberFormat="1" applyFont="1" applyBorder="1"/>
    <xf numFmtId="4" fontId="2" fillId="0" borderId="0" xfId="2" applyNumberFormat="1" applyFont="1" applyBorder="1"/>
    <xf numFmtId="4" fontId="2" fillId="0" borderId="12" xfId="2" applyNumberFormat="1" applyFont="1" applyBorder="1"/>
    <xf numFmtId="164" fontId="2" fillId="0" borderId="12" xfId="0" applyFont="1" applyBorder="1"/>
    <xf numFmtId="3" fontId="2" fillId="0" borderId="12" xfId="0" applyNumberFormat="1" applyFont="1" applyBorder="1" applyAlignment="1">
      <alignment horizontal="right"/>
    </xf>
    <xf numFmtId="164" fontId="4" fillId="0" borderId="13" xfId="0" applyFont="1" applyBorder="1" applyAlignment="1">
      <alignment horizontal="left"/>
    </xf>
    <xf numFmtId="164" fontId="4" fillId="2" borderId="1" xfId="0" applyFont="1" applyFill="1" applyBorder="1" applyAlignment="1" applyProtection="1">
      <alignment horizontal="right" wrapText="1"/>
    </xf>
    <xf numFmtId="164" fontId="4" fillId="2" borderId="0" xfId="0" applyFont="1" applyFill="1" applyBorder="1" applyAlignment="1" applyProtection="1">
      <alignment horizontal="right" wrapText="1"/>
    </xf>
    <xf numFmtId="3" fontId="2" fillId="0" borderId="4" xfId="5" applyNumberFormat="1" applyFont="1" applyBorder="1" applyAlignment="1">
      <alignment horizontal="left" wrapText="1"/>
    </xf>
    <xf numFmtId="3" fontId="2" fillId="0" borderId="1" xfId="5" applyNumberFormat="1" applyFont="1" applyBorder="1" applyAlignment="1">
      <alignment horizontal="left" wrapText="1"/>
    </xf>
    <xf numFmtId="3" fontId="2" fillId="0" borderId="2" xfId="5" applyNumberFormat="1" applyFont="1" applyBorder="1" applyAlignment="1">
      <alignment horizontal="left" wrapText="1"/>
    </xf>
    <xf numFmtId="0" fontId="12" fillId="4" borderId="14" xfId="6" applyFont="1" applyFill="1" applyBorder="1" applyAlignment="1" applyProtection="1">
      <alignment horizontal="center" vertical="center"/>
    </xf>
    <xf numFmtId="0" fontId="12" fillId="4" borderId="15" xfId="6" applyFont="1" applyFill="1" applyBorder="1" applyAlignment="1" applyProtection="1">
      <alignment horizontal="center" vertical="center"/>
    </xf>
    <xf numFmtId="0" fontId="12" fillId="4" borderId="16" xfId="6" applyFont="1" applyFill="1" applyBorder="1" applyAlignment="1" applyProtection="1">
      <alignment horizontal="center" vertical="center"/>
    </xf>
  </cellXfs>
  <cellStyles count="7">
    <cellStyle name="Hipervínculo" xfId="1" builtinId="8"/>
    <cellStyle name="Hipervínculo 2" xfId="6" xr:uid="{1586E45F-80B1-4266-876B-78E79521AA2E}"/>
    <cellStyle name="Normal" xfId="0" builtinId="0"/>
    <cellStyle name="Normal_0110406" xfId="2" xr:uid="{00000000-0005-0000-0000-000002000000}"/>
    <cellStyle name="Normal_0850101" xfId="3" xr:uid="{00000000-0005-0000-0000-000003000000}"/>
    <cellStyle name="Normal_D.2.1.3. y D.2.2._1" xfId="4" xr:uid="{00000000-0005-0000-0000-000004000000}"/>
    <cellStyle name="Normal_D01T0101yD01T020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drid.es/CSEBD_WBINTER/arbol.html" TargetMode="External"/><Relationship Id="rId13" Type="http://schemas.openxmlformats.org/officeDocument/2006/relationships/hyperlink" Target="https://www-s.madrid.es/CSEBD_WBINTER/seleccionSerie.html?numSerie=0302020200012" TargetMode="External"/><Relationship Id="rId3" Type="http://schemas.openxmlformats.org/officeDocument/2006/relationships/hyperlink" Target="https://www-s.madrid.es/CSEBD_WBINTER/seleccionSerie.html?numSerie=0504030000202" TargetMode="External"/><Relationship Id="rId7" Type="http://schemas.openxmlformats.org/officeDocument/2006/relationships/hyperlink" Target="https://www-s.madrid.es/CSEBD_WBINTER/arbol.html" TargetMode="External"/><Relationship Id="rId12" Type="http://schemas.openxmlformats.org/officeDocument/2006/relationships/hyperlink" Target="https://www-s.madrid.es/CSEBD_WBINTER/seleccionSerie.html?numSerie=0302020300012" TargetMode="External"/><Relationship Id="rId2" Type="http://schemas.openxmlformats.org/officeDocument/2006/relationships/hyperlink" Target="https://www-s.madrid.es/CSEBD_WBINTER/arbol.html" TargetMode="External"/><Relationship Id="rId1" Type="http://schemas.openxmlformats.org/officeDocument/2006/relationships/hyperlink" Target="https://www-s.madrid.es/CSEBD_WBINTER/seleccionSerie.html?numSerie=0302010200242" TargetMode="External"/><Relationship Id="rId6" Type="http://schemas.openxmlformats.org/officeDocument/2006/relationships/hyperlink" Target="https://www-s.madrid.es/CSEBD_WBINTER/seleccionSerie.html?numSerie=0402040000022" TargetMode="External"/><Relationship Id="rId11" Type="http://schemas.openxmlformats.org/officeDocument/2006/relationships/hyperlink" Target="https://www-s.madrid.es/CSEBD_WBINTER/arbol.html" TargetMode="External"/><Relationship Id="rId5" Type="http://schemas.openxmlformats.org/officeDocument/2006/relationships/hyperlink" Target="https://www-s.madrid.es/CSEBD_WBINTER/arbol.html" TargetMode="External"/><Relationship Id="rId15" Type="http://schemas.openxmlformats.org/officeDocument/2006/relationships/printerSettings" Target="../printerSettings/printerSettings1.bin"/><Relationship Id="rId10" Type="http://schemas.openxmlformats.org/officeDocument/2006/relationships/hyperlink" Target="https://www-s.madrid.es/CSEBD_WBINTER/seleccionSerie.html?numSerie=1502010100013" TargetMode="External"/><Relationship Id="rId4" Type="http://schemas.openxmlformats.org/officeDocument/2006/relationships/hyperlink" Target="https://www-s.madrid.es/CSEBD_WBINTER/arbol.html" TargetMode="External"/><Relationship Id="rId9" Type="http://schemas.openxmlformats.org/officeDocument/2006/relationships/hyperlink" Target="https://www-s.madrid.es/CSEBD_WBINTER/seleccionSerie.html?numSerie=0402040000012" TargetMode="External"/><Relationship Id="rId14" Type="http://schemas.openxmlformats.org/officeDocument/2006/relationships/hyperlink" Target="https://encuesta.com/survey/gOrRgSLLQv/servicio-de-estadistica-municipal-de-mad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2"/>
  <sheetViews>
    <sheetView showGridLines="0" tabSelected="1" workbookViewId="0">
      <selection activeCell="B4" sqref="B4"/>
    </sheetView>
  </sheetViews>
  <sheetFormatPr baseColWidth="10" defaultColWidth="11" defaultRowHeight="10.199999999999999" x14ac:dyDescent="0.2"/>
  <cols>
    <col min="1" max="1" width="11" style="3" customWidth="1"/>
    <col min="2" max="2" width="38.33203125" style="3" customWidth="1"/>
    <col min="3" max="3" width="13.6640625" style="34" bestFit="1" customWidth="1"/>
    <col min="4" max="10" width="9.6640625" style="3" customWidth="1"/>
    <col min="11" max="11" width="7" style="3" customWidth="1"/>
    <col min="12" max="16384" width="11" style="3"/>
  </cols>
  <sheetData>
    <row r="1" spans="1:10" ht="10.8" thickBot="1" x14ac:dyDescent="0.25"/>
    <row r="2" spans="1:10" ht="11.4" thickTop="1" thickBot="1" x14ac:dyDescent="0.25">
      <c r="B2" s="4" t="s">
        <v>44</v>
      </c>
      <c r="F2" s="100" t="s">
        <v>56</v>
      </c>
      <c r="G2" s="101"/>
      <c r="H2" s="101"/>
      <c r="I2" s="101"/>
      <c r="J2" s="102"/>
    </row>
    <row r="3" spans="1:10" ht="10.8" thickTop="1" x14ac:dyDescent="0.2">
      <c r="J3" s="1"/>
    </row>
    <row r="4" spans="1:10" x14ac:dyDescent="0.2">
      <c r="B4" s="4" t="s">
        <v>18</v>
      </c>
      <c r="J4" s="5"/>
    </row>
    <row r="5" spans="1:10" ht="10.5" customHeight="1" x14ac:dyDescent="0.2">
      <c r="B5" s="26"/>
      <c r="C5" s="95" t="s">
        <v>53</v>
      </c>
      <c r="D5" s="6" t="s">
        <v>0</v>
      </c>
      <c r="E5" s="6" t="s">
        <v>1</v>
      </c>
      <c r="F5" s="6" t="s">
        <v>2</v>
      </c>
      <c r="G5" s="6" t="s">
        <v>3</v>
      </c>
      <c r="H5" s="6" t="s">
        <v>4</v>
      </c>
      <c r="I5" s="6" t="s">
        <v>5</v>
      </c>
      <c r="J5" s="7" t="s">
        <v>6</v>
      </c>
    </row>
    <row r="6" spans="1:10" ht="20.399999999999999" x14ac:dyDescent="0.2">
      <c r="B6" s="8" t="s">
        <v>13</v>
      </c>
      <c r="C6" s="96" t="s">
        <v>54</v>
      </c>
      <c r="D6" s="27" t="s">
        <v>7</v>
      </c>
      <c r="E6" s="27" t="s">
        <v>8</v>
      </c>
      <c r="F6" s="27" t="s">
        <v>9</v>
      </c>
      <c r="G6" s="27" t="s">
        <v>10</v>
      </c>
      <c r="H6" s="27" t="s">
        <v>11</v>
      </c>
      <c r="I6" s="96" t="s">
        <v>52</v>
      </c>
      <c r="J6" s="28" t="s">
        <v>12</v>
      </c>
    </row>
    <row r="7" spans="1:10" x14ac:dyDescent="0.2">
      <c r="B7" s="9"/>
      <c r="C7" s="35"/>
      <c r="D7" s="2"/>
      <c r="E7" s="2"/>
      <c r="F7" s="2"/>
      <c r="G7" s="2"/>
      <c r="H7" s="2"/>
      <c r="I7" s="2"/>
      <c r="J7" s="10"/>
    </row>
    <row r="8" spans="1:10" ht="11.4" x14ac:dyDescent="0.2">
      <c r="B8" s="58" t="s">
        <v>47</v>
      </c>
      <c r="C8" s="89">
        <v>646.21756296950002</v>
      </c>
      <c r="D8" s="90">
        <v>96.767860198899996</v>
      </c>
      <c r="E8" s="90">
        <v>107.343793652</v>
      </c>
      <c r="F8" s="90">
        <v>56.778652913299993</v>
      </c>
      <c r="G8" s="90">
        <v>141.447049693</v>
      </c>
      <c r="H8" s="90">
        <v>105.467915941</v>
      </c>
      <c r="I8" s="90">
        <v>64.844230620800005</v>
      </c>
      <c r="J8" s="91">
        <v>73.5680599505</v>
      </c>
    </row>
    <row r="9" spans="1:10" x14ac:dyDescent="0.2">
      <c r="B9" s="59"/>
      <c r="C9" s="44"/>
      <c r="D9" s="45"/>
      <c r="E9" s="45"/>
      <c r="F9" s="45"/>
      <c r="G9" s="45"/>
      <c r="H9" s="45"/>
      <c r="I9" s="45"/>
      <c r="J9" s="92"/>
    </row>
    <row r="10" spans="1:10" x14ac:dyDescent="0.2">
      <c r="B10" s="58" t="s">
        <v>63</v>
      </c>
      <c r="C10" s="18">
        <v>237.23279710247616</v>
      </c>
      <c r="D10" s="19">
        <v>231.32680575956832</v>
      </c>
      <c r="E10" s="19">
        <v>336.01383715702104</v>
      </c>
      <c r="F10" s="19">
        <v>348.03573149533332</v>
      </c>
      <c r="G10" s="19">
        <v>137.63454269462534</v>
      </c>
      <c r="H10" s="19">
        <v>270.93547592222444</v>
      </c>
      <c r="I10" s="19">
        <v>387.03520359064396</v>
      </c>
      <c r="J10" s="93">
        <v>26.492475149016808</v>
      </c>
    </row>
    <row r="11" spans="1:10" ht="10.8" thickBot="1" x14ac:dyDescent="0.25">
      <c r="B11" s="59"/>
      <c r="C11" s="12"/>
      <c r="D11" s="13"/>
      <c r="E11" s="13"/>
      <c r="F11" s="13"/>
      <c r="G11" s="13"/>
      <c r="H11" s="13"/>
      <c r="I11" s="13"/>
      <c r="J11" s="14"/>
    </row>
    <row r="12" spans="1:10" ht="20.399999999999999" thickTop="1" thickBot="1" x14ac:dyDescent="0.25">
      <c r="A12" s="37" t="s">
        <v>30</v>
      </c>
      <c r="B12" s="75" t="s">
        <v>64</v>
      </c>
      <c r="C12" s="18">
        <v>153304</v>
      </c>
      <c r="D12" s="19">
        <v>22385</v>
      </c>
      <c r="E12" s="19">
        <v>36069</v>
      </c>
      <c r="F12" s="19">
        <v>19761</v>
      </c>
      <c r="G12" s="19">
        <v>19468</v>
      </c>
      <c r="H12" s="19">
        <v>28575</v>
      </c>
      <c r="I12" s="19">
        <v>25097</v>
      </c>
      <c r="J12" s="20">
        <v>1949</v>
      </c>
    </row>
    <row r="13" spans="1:10" ht="11.4" thickTop="1" thickBot="1" x14ac:dyDescent="0.25">
      <c r="A13" s="57" t="s">
        <v>31</v>
      </c>
      <c r="B13" s="17" t="s">
        <v>33</v>
      </c>
      <c r="C13" s="18">
        <v>17551</v>
      </c>
      <c r="D13" s="19">
        <v>2377</v>
      </c>
      <c r="E13" s="19">
        <v>3505</v>
      </c>
      <c r="F13" s="19">
        <v>2064</v>
      </c>
      <c r="G13" s="19">
        <v>3240</v>
      </c>
      <c r="H13" s="19">
        <v>3724</v>
      </c>
      <c r="I13" s="19">
        <v>2278</v>
      </c>
      <c r="J13" s="49">
        <v>363</v>
      </c>
    </row>
    <row r="14" spans="1:10" ht="11.4" thickTop="1" thickBot="1" x14ac:dyDescent="0.25">
      <c r="A14" s="57" t="s">
        <v>32</v>
      </c>
      <c r="B14" s="17" t="s">
        <v>34</v>
      </c>
      <c r="C14" s="18">
        <v>103766</v>
      </c>
      <c r="D14" s="19">
        <v>14754</v>
      </c>
      <c r="E14" s="19">
        <v>23273</v>
      </c>
      <c r="F14" s="19">
        <v>13151</v>
      </c>
      <c r="G14" s="19">
        <v>14020</v>
      </c>
      <c r="H14" s="19">
        <v>19790</v>
      </c>
      <c r="I14" s="19">
        <v>17383</v>
      </c>
      <c r="J14" s="20">
        <v>1395</v>
      </c>
    </row>
    <row r="15" spans="1:10" ht="10.8" thickTop="1" x14ac:dyDescent="0.2">
      <c r="B15" s="17" t="s">
        <v>35</v>
      </c>
      <c r="C15" s="18">
        <v>31987</v>
      </c>
      <c r="D15" s="19">
        <v>5254</v>
      </c>
      <c r="E15" s="19">
        <v>9291</v>
      </c>
      <c r="F15" s="19">
        <v>4546</v>
      </c>
      <c r="G15" s="19">
        <v>2208</v>
      </c>
      <c r="H15" s="19">
        <v>5061</v>
      </c>
      <c r="I15" s="19">
        <v>5436</v>
      </c>
      <c r="J15" s="49">
        <v>191</v>
      </c>
    </row>
    <row r="16" spans="1:10" x14ac:dyDescent="0.2">
      <c r="B16" s="17" t="s">
        <v>19</v>
      </c>
      <c r="C16" s="67">
        <v>0</v>
      </c>
      <c r="D16" s="48">
        <v>0</v>
      </c>
      <c r="E16" s="48">
        <v>0</v>
      </c>
      <c r="F16" s="48">
        <v>0</v>
      </c>
      <c r="G16" s="48">
        <v>0</v>
      </c>
      <c r="H16" s="48">
        <v>0</v>
      </c>
      <c r="I16" s="48">
        <v>0</v>
      </c>
      <c r="J16" s="49">
        <v>0</v>
      </c>
    </row>
    <row r="17" spans="2:10" x14ac:dyDescent="0.2">
      <c r="B17" s="17"/>
      <c r="C17" s="18"/>
      <c r="D17" s="19"/>
      <c r="E17" s="19"/>
      <c r="F17" s="19"/>
      <c r="G17" s="19"/>
      <c r="H17" s="19"/>
      <c r="I17" s="19"/>
      <c r="J17" s="20"/>
    </row>
    <row r="18" spans="2:10" ht="11.4" x14ac:dyDescent="0.2">
      <c r="B18" s="94" t="s">
        <v>65</v>
      </c>
      <c r="J18" s="38"/>
    </row>
    <row r="19" spans="2:10" x14ac:dyDescent="0.2">
      <c r="B19" s="21" t="s">
        <v>20</v>
      </c>
      <c r="C19" s="39">
        <v>153304</v>
      </c>
      <c r="D19" s="40">
        <v>22385</v>
      </c>
      <c r="E19" s="40">
        <v>36069</v>
      </c>
      <c r="F19" s="40">
        <v>19761</v>
      </c>
      <c r="G19" s="40">
        <v>19468</v>
      </c>
      <c r="H19" s="40">
        <v>28575</v>
      </c>
      <c r="I19" s="19">
        <v>25097</v>
      </c>
      <c r="J19" s="20">
        <v>1949</v>
      </c>
    </row>
    <row r="20" spans="2:10" x14ac:dyDescent="0.2">
      <c r="B20" s="21" t="s">
        <v>21</v>
      </c>
      <c r="C20" s="39">
        <v>136182</v>
      </c>
      <c r="D20" s="40">
        <v>20494</v>
      </c>
      <c r="E20" s="40">
        <v>33113</v>
      </c>
      <c r="F20" s="40">
        <v>16917</v>
      </c>
      <c r="G20" s="40">
        <v>17908</v>
      </c>
      <c r="H20" s="40">
        <v>24853</v>
      </c>
      <c r="I20" s="40">
        <v>21160</v>
      </c>
      <c r="J20" s="20">
        <v>1737</v>
      </c>
    </row>
    <row r="21" spans="2:10" x14ac:dyDescent="0.2">
      <c r="B21" s="31" t="s">
        <v>22</v>
      </c>
      <c r="C21" s="39">
        <v>17122</v>
      </c>
      <c r="D21" s="40">
        <v>1891</v>
      </c>
      <c r="E21" s="40">
        <v>2956</v>
      </c>
      <c r="F21" s="40">
        <v>2844</v>
      </c>
      <c r="G21" s="40">
        <v>1560</v>
      </c>
      <c r="H21" s="40">
        <v>3722</v>
      </c>
      <c r="I21" s="40">
        <v>3937</v>
      </c>
      <c r="J21" s="20">
        <v>212</v>
      </c>
    </row>
    <row r="22" spans="2:10" x14ac:dyDescent="0.2">
      <c r="B22" s="31" t="s">
        <v>49</v>
      </c>
      <c r="C22" s="39">
        <v>4492</v>
      </c>
      <c r="D22" s="47">
        <v>583</v>
      </c>
      <c r="E22" s="47">
        <v>883</v>
      </c>
      <c r="F22" s="47">
        <v>558</v>
      </c>
      <c r="G22" s="47">
        <v>526</v>
      </c>
      <c r="H22" s="47">
        <v>961</v>
      </c>
      <c r="I22" s="48">
        <v>899</v>
      </c>
      <c r="J22" s="49">
        <v>82</v>
      </c>
    </row>
    <row r="23" spans="2:10" x14ac:dyDescent="0.2">
      <c r="B23" s="31" t="s">
        <v>23</v>
      </c>
      <c r="C23" s="39">
        <v>2986</v>
      </c>
      <c r="D23" s="47">
        <v>410</v>
      </c>
      <c r="E23" s="47">
        <v>512</v>
      </c>
      <c r="F23" s="47">
        <v>482</v>
      </c>
      <c r="G23" s="47">
        <v>244</v>
      </c>
      <c r="H23" s="47">
        <v>536</v>
      </c>
      <c r="I23" s="48">
        <v>757</v>
      </c>
      <c r="J23" s="49">
        <v>45</v>
      </c>
    </row>
    <row r="24" spans="2:10" x14ac:dyDescent="0.2">
      <c r="B24" s="31" t="s">
        <v>24</v>
      </c>
      <c r="C24" s="46">
        <v>452</v>
      </c>
      <c r="D24" s="47">
        <v>44</v>
      </c>
      <c r="E24" s="47">
        <v>95</v>
      </c>
      <c r="F24" s="47">
        <v>70</v>
      </c>
      <c r="G24" s="47">
        <v>55</v>
      </c>
      <c r="H24" s="47">
        <v>76</v>
      </c>
      <c r="I24" s="48">
        <v>106</v>
      </c>
      <c r="J24" s="49">
        <v>6</v>
      </c>
    </row>
    <row r="25" spans="2:10" x14ac:dyDescent="0.2">
      <c r="B25" s="31" t="s">
        <v>25</v>
      </c>
      <c r="C25" s="39">
        <v>6103</v>
      </c>
      <c r="D25" s="47">
        <v>618</v>
      </c>
      <c r="E25" s="47">
        <v>960</v>
      </c>
      <c r="F25" s="40">
        <v>1261</v>
      </c>
      <c r="G25" s="47">
        <v>462</v>
      </c>
      <c r="H25" s="40">
        <v>1398</v>
      </c>
      <c r="I25" s="19">
        <v>1346</v>
      </c>
      <c r="J25" s="49">
        <v>58</v>
      </c>
    </row>
    <row r="26" spans="2:10" x14ac:dyDescent="0.2">
      <c r="B26" s="31" t="s">
        <v>26</v>
      </c>
      <c r="C26" s="46">
        <v>845</v>
      </c>
      <c r="D26" s="47">
        <v>65</v>
      </c>
      <c r="E26" s="47">
        <v>154</v>
      </c>
      <c r="F26" s="47">
        <v>135</v>
      </c>
      <c r="G26" s="47">
        <v>38</v>
      </c>
      <c r="H26" s="47">
        <v>192</v>
      </c>
      <c r="I26" s="48">
        <v>242</v>
      </c>
      <c r="J26" s="49">
        <v>19</v>
      </c>
    </row>
    <row r="27" spans="2:10" x14ac:dyDescent="0.2">
      <c r="B27" s="31" t="s">
        <v>27</v>
      </c>
      <c r="C27" s="39">
        <v>2244</v>
      </c>
      <c r="D27" s="47">
        <v>171</v>
      </c>
      <c r="E27" s="47">
        <v>352</v>
      </c>
      <c r="F27" s="47">
        <v>338</v>
      </c>
      <c r="G27" s="47">
        <v>235</v>
      </c>
      <c r="H27" s="47">
        <v>559</v>
      </c>
      <c r="I27" s="48">
        <v>587</v>
      </c>
      <c r="J27" s="49">
        <v>2</v>
      </c>
    </row>
    <row r="28" spans="2:10" x14ac:dyDescent="0.2">
      <c r="B28" s="31" t="s">
        <v>40</v>
      </c>
      <c r="C28" s="69">
        <v>11.168658352032562</v>
      </c>
      <c r="D28" s="70">
        <v>8.4476211748939019</v>
      </c>
      <c r="E28" s="70">
        <v>8.1954032548726055</v>
      </c>
      <c r="F28" s="70">
        <v>14.391984211325338</v>
      </c>
      <c r="G28" s="70">
        <v>8.0131497842613513</v>
      </c>
      <c r="H28" s="70">
        <v>13.025371828521434</v>
      </c>
      <c r="I28" s="70">
        <v>15.687133920388892</v>
      </c>
      <c r="J28" s="68">
        <v>10.877373011800923</v>
      </c>
    </row>
    <row r="29" spans="2:10" x14ac:dyDescent="0.2">
      <c r="B29" s="22"/>
      <c r="J29" s="41"/>
    </row>
    <row r="30" spans="2:10" x14ac:dyDescent="0.2">
      <c r="B30" s="21" t="s">
        <v>28</v>
      </c>
      <c r="C30" s="18">
        <v>71754</v>
      </c>
      <c r="D30" s="19">
        <v>10421</v>
      </c>
      <c r="E30" s="19">
        <v>16616</v>
      </c>
      <c r="F30" s="19">
        <v>8992</v>
      </c>
      <c r="G30" s="19">
        <v>9508</v>
      </c>
      <c r="H30" s="19">
        <v>13463</v>
      </c>
      <c r="I30" s="19">
        <v>11797</v>
      </c>
      <c r="J30" s="49">
        <v>957</v>
      </c>
    </row>
    <row r="31" spans="2:10" x14ac:dyDescent="0.2">
      <c r="B31" s="21" t="s">
        <v>21</v>
      </c>
      <c r="C31" s="18">
        <v>63572</v>
      </c>
      <c r="D31" s="19">
        <v>9523</v>
      </c>
      <c r="E31" s="19">
        <v>15221</v>
      </c>
      <c r="F31" s="19">
        <v>7650</v>
      </c>
      <c r="G31" s="19">
        <v>8758</v>
      </c>
      <c r="H31" s="19">
        <v>11716</v>
      </c>
      <c r="I31" s="19">
        <v>9846</v>
      </c>
      <c r="J31" s="49">
        <v>858</v>
      </c>
    </row>
    <row r="32" spans="2:10" x14ac:dyDescent="0.2">
      <c r="B32" s="31" t="s">
        <v>22</v>
      </c>
      <c r="C32" s="18">
        <v>8182</v>
      </c>
      <c r="D32" s="19">
        <v>898</v>
      </c>
      <c r="E32" s="19">
        <v>1395</v>
      </c>
      <c r="F32" s="19">
        <v>1342</v>
      </c>
      <c r="G32" s="19">
        <v>750</v>
      </c>
      <c r="H32" s="19">
        <v>1747</v>
      </c>
      <c r="I32" s="19">
        <v>1951</v>
      </c>
      <c r="J32" s="49">
        <v>99</v>
      </c>
    </row>
    <row r="33" spans="2:10" x14ac:dyDescent="0.2">
      <c r="B33" s="31" t="s">
        <v>49</v>
      </c>
      <c r="C33" s="18">
        <v>2264</v>
      </c>
      <c r="D33" s="48">
        <v>278</v>
      </c>
      <c r="E33" s="48">
        <v>451</v>
      </c>
      <c r="F33" s="48">
        <v>266</v>
      </c>
      <c r="G33" s="48">
        <v>282</v>
      </c>
      <c r="H33" s="48">
        <v>471</v>
      </c>
      <c r="I33" s="48">
        <v>478</v>
      </c>
      <c r="J33" s="49">
        <v>38</v>
      </c>
    </row>
    <row r="34" spans="2:10" x14ac:dyDescent="0.2">
      <c r="B34" s="31" t="s">
        <v>23</v>
      </c>
      <c r="C34" s="18">
        <v>1375</v>
      </c>
      <c r="D34" s="48">
        <v>207</v>
      </c>
      <c r="E34" s="48">
        <v>231</v>
      </c>
      <c r="F34" s="48">
        <v>219</v>
      </c>
      <c r="G34" s="48">
        <v>117</v>
      </c>
      <c r="H34" s="48">
        <v>237</v>
      </c>
      <c r="I34" s="48">
        <v>344</v>
      </c>
      <c r="J34" s="49">
        <v>20</v>
      </c>
    </row>
    <row r="35" spans="2:10" x14ac:dyDescent="0.2">
      <c r="B35" s="31" t="s">
        <v>24</v>
      </c>
      <c r="C35" s="67">
        <v>135</v>
      </c>
      <c r="D35" s="48">
        <v>18</v>
      </c>
      <c r="E35" s="48">
        <v>25</v>
      </c>
      <c r="F35" s="48">
        <v>25</v>
      </c>
      <c r="G35" s="48">
        <v>16</v>
      </c>
      <c r="H35" s="48">
        <v>17</v>
      </c>
      <c r="I35" s="48">
        <v>33</v>
      </c>
      <c r="J35" s="49">
        <v>1</v>
      </c>
    </row>
    <row r="36" spans="2:10" x14ac:dyDescent="0.2">
      <c r="B36" s="31" t="s">
        <v>25</v>
      </c>
      <c r="C36" s="18">
        <v>2726</v>
      </c>
      <c r="D36" s="48">
        <v>273</v>
      </c>
      <c r="E36" s="48">
        <v>400</v>
      </c>
      <c r="F36" s="48">
        <v>570</v>
      </c>
      <c r="G36" s="48">
        <v>204</v>
      </c>
      <c r="H36" s="48">
        <v>619</v>
      </c>
      <c r="I36" s="48">
        <v>629</v>
      </c>
      <c r="J36" s="49">
        <v>31</v>
      </c>
    </row>
    <row r="37" spans="2:10" x14ac:dyDescent="0.2">
      <c r="B37" s="31" t="s">
        <v>26</v>
      </c>
      <c r="C37" s="67">
        <v>572</v>
      </c>
      <c r="D37" s="48">
        <v>40</v>
      </c>
      <c r="E37" s="48">
        <v>109</v>
      </c>
      <c r="F37" s="48">
        <v>100</v>
      </c>
      <c r="G37" s="48">
        <v>19</v>
      </c>
      <c r="H37" s="48">
        <v>120</v>
      </c>
      <c r="I37" s="48">
        <v>176</v>
      </c>
      <c r="J37" s="49">
        <v>8</v>
      </c>
    </row>
    <row r="38" spans="2:10" x14ac:dyDescent="0.2">
      <c r="B38" s="31" t="s">
        <v>27</v>
      </c>
      <c r="C38" s="18">
        <v>1110</v>
      </c>
      <c r="D38" s="48">
        <v>82</v>
      </c>
      <c r="E38" s="48">
        <v>179</v>
      </c>
      <c r="F38" s="48">
        <v>162</v>
      </c>
      <c r="G38" s="48">
        <v>112</v>
      </c>
      <c r="H38" s="48">
        <v>283</v>
      </c>
      <c r="I38" s="48">
        <v>291</v>
      </c>
      <c r="J38" s="49">
        <v>1</v>
      </c>
    </row>
    <row r="39" spans="2:10" x14ac:dyDescent="0.2">
      <c r="B39" s="31" t="s">
        <v>16</v>
      </c>
      <c r="C39" s="42">
        <v>11.402848621679627</v>
      </c>
      <c r="D39" s="43">
        <v>8.6172152384608012</v>
      </c>
      <c r="E39" s="43">
        <v>8.3955223880597014</v>
      </c>
      <c r="F39" s="43">
        <v>14.924377224199288</v>
      </c>
      <c r="G39" s="43">
        <v>7.8880942364324778</v>
      </c>
      <c r="H39" s="43">
        <v>12.976305429696204</v>
      </c>
      <c r="I39" s="43">
        <v>16.538102907518862</v>
      </c>
      <c r="J39" s="68">
        <v>10.344827586206897</v>
      </c>
    </row>
    <row r="40" spans="2:10" x14ac:dyDescent="0.2">
      <c r="B40" s="22"/>
      <c r="C40" s="44"/>
      <c r="D40" s="45"/>
      <c r="E40" s="45"/>
      <c r="F40" s="45"/>
      <c r="G40" s="45"/>
      <c r="H40" s="45"/>
      <c r="I40" s="45"/>
      <c r="J40" s="41"/>
    </row>
    <row r="41" spans="2:10" x14ac:dyDescent="0.2">
      <c r="B41" s="21" t="s">
        <v>29</v>
      </c>
      <c r="C41" s="18">
        <v>81550</v>
      </c>
      <c r="D41" s="19">
        <v>11964</v>
      </c>
      <c r="E41" s="19">
        <v>19453</v>
      </c>
      <c r="F41" s="19">
        <v>10769</v>
      </c>
      <c r="G41" s="19">
        <v>9960</v>
      </c>
      <c r="H41" s="19">
        <v>15112</v>
      </c>
      <c r="I41" s="19">
        <v>13300</v>
      </c>
      <c r="J41" s="49">
        <v>992</v>
      </c>
    </row>
    <row r="42" spans="2:10" x14ac:dyDescent="0.2">
      <c r="B42" s="21" t="s">
        <v>21</v>
      </c>
      <c r="C42" s="18">
        <v>72610</v>
      </c>
      <c r="D42" s="19">
        <v>10971</v>
      </c>
      <c r="E42" s="19">
        <v>17892</v>
      </c>
      <c r="F42" s="19">
        <v>9267</v>
      </c>
      <c r="G42" s="19">
        <v>9150</v>
      </c>
      <c r="H42" s="19">
        <v>13137</v>
      </c>
      <c r="I42" s="19">
        <v>11314</v>
      </c>
      <c r="J42" s="49">
        <v>879</v>
      </c>
    </row>
    <row r="43" spans="2:10" x14ac:dyDescent="0.2">
      <c r="B43" s="31" t="s">
        <v>22</v>
      </c>
      <c r="C43" s="18">
        <v>8940</v>
      </c>
      <c r="D43" s="19">
        <v>993</v>
      </c>
      <c r="E43" s="19">
        <v>1561</v>
      </c>
      <c r="F43" s="19">
        <v>1502</v>
      </c>
      <c r="G43" s="19">
        <v>810</v>
      </c>
      <c r="H43" s="19">
        <v>1975</v>
      </c>
      <c r="I43" s="19">
        <v>1986</v>
      </c>
      <c r="J43" s="49">
        <v>113</v>
      </c>
    </row>
    <row r="44" spans="2:10" x14ac:dyDescent="0.2">
      <c r="B44" s="31" t="s">
        <v>49</v>
      </c>
      <c r="C44" s="18">
        <v>2228</v>
      </c>
      <c r="D44" s="48">
        <v>305</v>
      </c>
      <c r="E44" s="48">
        <v>432</v>
      </c>
      <c r="F44" s="48">
        <v>292</v>
      </c>
      <c r="G44" s="48">
        <v>244</v>
      </c>
      <c r="H44" s="48">
        <v>490</v>
      </c>
      <c r="I44" s="48">
        <v>421</v>
      </c>
      <c r="J44" s="49">
        <v>44</v>
      </c>
    </row>
    <row r="45" spans="2:10" x14ac:dyDescent="0.2">
      <c r="B45" s="31" t="s">
        <v>23</v>
      </c>
      <c r="C45" s="50">
        <v>1611</v>
      </c>
      <c r="D45" s="51">
        <v>203</v>
      </c>
      <c r="E45" s="51">
        <v>281</v>
      </c>
      <c r="F45" s="51">
        <v>263</v>
      </c>
      <c r="G45" s="51">
        <v>127</v>
      </c>
      <c r="H45" s="51">
        <v>299</v>
      </c>
      <c r="I45" s="51">
        <v>413</v>
      </c>
      <c r="J45" s="14">
        <v>25</v>
      </c>
    </row>
    <row r="46" spans="2:10" x14ac:dyDescent="0.2">
      <c r="B46" s="31" t="s">
        <v>24</v>
      </c>
      <c r="C46" s="67">
        <v>317</v>
      </c>
      <c r="D46" s="48">
        <v>26</v>
      </c>
      <c r="E46" s="48">
        <v>70</v>
      </c>
      <c r="F46" s="48">
        <v>45</v>
      </c>
      <c r="G46" s="48">
        <v>39</v>
      </c>
      <c r="H46" s="48">
        <v>59</v>
      </c>
      <c r="I46" s="48">
        <v>73</v>
      </c>
      <c r="J46" s="49">
        <v>5</v>
      </c>
    </row>
    <row r="47" spans="2:10" x14ac:dyDescent="0.2">
      <c r="B47" s="31" t="s">
        <v>25</v>
      </c>
      <c r="C47" s="18">
        <v>3377</v>
      </c>
      <c r="D47" s="48">
        <v>345</v>
      </c>
      <c r="E47" s="48">
        <v>560</v>
      </c>
      <c r="F47" s="48">
        <v>691</v>
      </c>
      <c r="G47" s="48">
        <v>258</v>
      </c>
      <c r="H47" s="48">
        <v>779</v>
      </c>
      <c r="I47" s="48">
        <v>717</v>
      </c>
      <c r="J47" s="49">
        <v>27</v>
      </c>
    </row>
    <row r="48" spans="2:10" x14ac:dyDescent="0.2">
      <c r="B48" s="31" t="s">
        <v>26</v>
      </c>
      <c r="C48" s="67">
        <v>273</v>
      </c>
      <c r="D48" s="48">
        <v>25</v>
      </c>
      <c r="E48" s="48">
        <v>45</v>
      </c>
      <c r="F48" s="48">
        <v>35</v>
      </c>
      <c r="G48" s="48">
        <v>19</v>
      </c>
      <c r="H48" s="48">
        <v>72</v>
      </c>
      <c r="I48" s="48">
        <v>66</v>
      </c>
      <c r="J48" s="49">
        <v>11</v>
      </c>
    </row>
    <row r="49" spans="1:10" x14ac:dyDescent="0.2">
      <c r="B49" s="31" t="s">
        <v>27</v>
      </c>
      <c r="C49" s="18">
        <v>1134</v>
      </c>
      <c r="D49" s="48">
        <v>89</v>
      </c>
      <c r="E49" s="48">
        <v>173</v>
      </c>
      <c r="F49" s="48">
        <v>176</v>
      </c>
      <c r="G49" s="48">
        <v>123</v>
      </c>
      <c r="H49" s="48">
        <v>276</v>
      </c>
      <c r="I49" s="48">
        <v>296</v>
      </c>
      <c r="J49" s="49">
        <v>1</v>
      </c>
    </row>
    <row r="50" spans="1:10" x14ac:dyDescent="0.2">
      <c r="B50" s="31" t="s">
        <v>16</v>
      </c>
      <c r="C50" s="42">
        <v>10.96259963212753</v>
      </c>
      <c r="D50" s="43">
        <v>8.299899699097292</v>
      </c>
      <c r="E50" s="43">
        <v>8.0244692335372427</v>
      </c>
      <c r="F50" s="43">
        <v>13.947441730894234</v>
      </c>
      <c r="G50" s="43">
        <v>8.1325301204819276</v>
      </c>
      <c r="H50" s="43">
        <v>13.069084171519322</v>
      </c>
      <c r="I50" s="43">
        <v>14.93233082706767</v>
      </c>
      <c r="J50" s="68">
        <v>11.391129032258064</v>
      </c>
    </row>
    <row r="51" spans="1:10" ht="10.8" thickBot="1" x14ac:dyDescent="0.25">
      <c r="B51" s="17"/>
      <c r="C51" s="29"/>
      <c r="D51" s="30"/>
      <c r="E51" s="30"/>
      <c r="F51" s="30"/>
      <c r="G51" s="30"/>
      <c r="H51" s="30"/>
      <c r="I51" s="30"/>
      <c r="J51" s="36"/>
    </row>
    <row r="52" spans="1:10" ht="20.399999999999999" thickTop="1" thickBot="1" x14ac:dyDescent="0.25">
      <c r="A52" s="37" t="s">
        <v>30</v>
      </c>
      <c r="B52" s="22"/>
      <c r="C52" s="32"/>
      <c r="D52" s="33"/>
      <c r="E52" s="33"/>
      <c r="F52" s="33"/>
      <c r="G52" s="33"/>
      <c r="H52" s="33"/>
      <c r="I52" s="33"/>
      <c r="J52" s="20"/>
    </row>
    <row r="53" spans="1:10" ht="11.4" thickTop="1" thickBot="1" x14ac:dyDescent="0.25">
      <c r="A53" s="57" t="s">
        <v>31</v>
      </c>
      <c r="B53" s="58" t="s">
        <v>66</v>
      </c>
      <c r="C53" s="32">
        <f>C54-C55</f>
        <v>-294</v>
      </c>
      <c r="D53" s="48">
        <f t="shared" ref="D53:J53" si="0">D54-D55</f>
        <v>-118</v>
      </c>
      <c r="E53" s="48">
        <f t="shared" si="0"/>
        <v>-148</v>
      </c>
      <c r="F53" s="48">
        <f t="shared" si="0"/>
        <v>-46</v>
      </c>
      <c r="G53" s="48">
        <f t="shared" si="0"/>
        <v>103</v>
      </c>
      <c r="H53" s="48">
        <f t="shared" si="0"/>
        <v>6</v>
      </c>
      <c r="I53" s="48">
        <f t="shared" si="0"/>
        <v>-106</v>
      </c>
      <c r="J53" s="49">
        <f t="shared" si="0"/>
        <v>15</v>
      </c>
    </row>
    <row r="54" spans="1:10" ht="11.4" thickTop="1" thickBot="1" x14ac:dyDescent="0.25">
      <c r="A54" s="57" t="s">
        <v>32</v>
      </c>
      <c r="B54" s="22" t="s">
        <v>14</v>
      </c>
      <c r="C54" s="50">
        <v>1036</v>
      </c>
      <c r="D54" s="51">
        <v>115</v>
      </c>
      <c r="E54" s="51">
        <v>218</v>
      </c>
      <c r="F54" s="51">
        <v>153</v>
      </c>
      <c r="G54" s="51">
        <v>165</v>
      </c>
      <c r="H54" s="51">
        <v>212</v>
      </c>
      <c r="I54" s="51">
        <v>153</v>
      </c>
      <c r="J54" s="49">
        <v>20</v>
      </c>
    </row>
    <row r="55" spans="1:10" ht="11.4" thickTop="1" thickBot="1" x14ac:dyDescent="0.25">
      <c r="A55" s="57" t="s">
        <v>32</v>
      </c>
      <c r="B55" s="22" t="s">
        <v>15</v>
      </c>
      <c r="C55" s="50">
        <v>1330</v>
      </c>
      <c r="D55" s="51">
        <v>233</v>
      </c>
      <c r="E55" s="51">
        <v>366</v>
      </c>
      <c r="F55" s="51">
        <v>199</v>
      </c>
      <c r="G55" s="51">
        <v>62</v>
      </c>
      <c r="H55" s="51">
        <v>206</v>
      </c>
      <c r="I55" s="51">
        <v>259</v>
      </c>
      <c r="J55" s="49">
        <v>5</v>
      </c>
    </row>
    <row r="56" spans="1:10" ht="11.4" thickTop="1" thickBot="1" x14ac:dyDescent="0.25">
      <c r="A56" s="24"/>
      <c r="B56" s="11"/>
      <c r="C56" s="12"/>
      <c r="D56" s="13"/>
      <c r="E56" s="13"/>
      <c r="F56" s="13"/>
      <c r="G56" s="13"/>
      <c r="H56" s="13"/>
      <c r="I56" s="13"/>
      <c r="J56" s="14"/>
    </row>
    <row r="57" spans="1:10" ht="20.399999999999999" thickTop="1" thickBot="1" x14ac:dyDescent="0.25">
      <c r="A57" s="37" t="s">
        <v>30</v>
      </c>
      <c r="B57" s="60" t="s">
        <v>46</v>
      </c>
      <c r="C57" s="15"/>
      <c r="D57" s="16"/>
      <c r="E57" s="16"/>
      <c r="F57" s="16"/>
      <c r="G57" s="16"/>
      <c r="H57" s="16"/>
      <c r="I57" s="16"/>
      <c r="J57" s="77"/>
    </row>
    <row r="58" spans="1:10" ht="11.4" thickTop="1" thickBot="1" x14ac:dyDescent="0.25">
      <c r="A58" s="83" t="s">
        <v>31</v>
      </c>
      <c r="B58" s="82" t="s">
        <v>51</v>
      </c>
      <c r="C58" s="80">
        <v>4059</v>
      </c>
      <c r="D58" s="78">
        <v>4359</v>
      </c>
      <c r="E58" s="78">
        <v>4081</v>
      </c>
      <c r="F58" s="78">
        <v>3738</v>
      </c>
      <c r="G58" s="78">
        <v>4539</v>
      </c>
      <c r="H58" s="78">
        <v>3949</v>
      </c>
      <c r="I58" s="78">
        <v>3931</v>
      </c>
      <c r="J58" s="79" t="s">
        <v>17</v>
      </c>
    </row>
    <row r="59" spans="1:10" ht="11.4" thickTop="1" thickBot="1" x14ac:dyDescent="0.25">
      <c r="A59" s="83" t="s">
        <v>32</v>
      </c>
      <c r="B59" s="82" t="s">
        <v>55</v>
      </c>
      <c r="C59" s="80">
        <v>4331</v>
      </c>
      <c r="D59" s="78">
        <v>4346</v>
      </c>
      <c r="E59" s="78">
        <v>4533</v>
      </c>
      <c r="F59" s="78">
        <v>3950</v>
      </c>
      <c r="G59" s="78">
        <v>4895</v>
      </c>
      <c r="H59" s="78">
        <v>4229</v>
      </c>
      <c r="I59" s="78">
        <v>4316</v>
      </c>
      <c r="J59" s="79" t="s">
        <v>17</v>
      </c>
    </row>
    <row r="60" spans="1:10" ht="10.8" thickTop="1" x14ac:dyDescent="0.2">
      <c r="A60" s="24"/>
      <c r="B60" s="11" t="s">
        <v>48</v>
      </c>
      <c r="C60" s="81">
        <f>((C59*100)/C58)-100</f>
        <v>6.7011579206701128</v>
      </c>
      <c r="D60" s="76">
        <f t="shared" ref="D60:I60" si="1">((D59*100)/D58)-100</f>
        <v>-0.29823353980270895</v>
      </c>
      <c r="E60" s="76">
        <f t="shared" si="1"/>
        <v>11.075716736094094</v>
      </c>
      <c r="F60" s="76">
        <f t="shared" si="1"/>
        <v>5.6714820759764564</v>
      </c>
      <c r="G60" s="76">
        <f t="shared" si="1"/>
        <v>7.8431372549019613</v>
      </c>
      <c r="H60" s="76">
        <f t="shared" si="1"/>
        <v>7.0904026335781225</v>
      </c>
      <c r="I60" s="76">
        <f t="shared" si="1"/>
        <v>9.7939455609259767</v>
      </c>
      <c r="J60" s="79" t="s">
        <v>17</v>
      </c>
    </row>
    <row r="61" spans="1:10" ht="10.8" thickBot="1" x14ac:dyDescent="0.25">
      <c r="A61" s="24"/>
      <c r="B61" s="23"/>
      <c r="C61" s="12"/>
      <c r="D61" s="13"/>
      <c r="E61" s="13"/>
      <c r="F61" s="13"/>
      <c r="G61" s="13"/>
      <c r="H61" s="13"/>
      <c r="I61" s="13"/>
      <c r="J61" s="20"/>
    </row>
    <row r="62" spans="1:10" ht="23.25" customHeight="1" thickTop="1" thickBot="1" x14ac:dyDescent="0.25">
      <c r="A62" s="37" t="s">
        <v>30</v>
      </c>
      <c r="J62" s="54"/>
    </row>
    <row r="63" spans="1:10" ht="12.6" thickTop="1" thickBot="1" x14ac:dyDescent="0.25">
      <c r="A63" s="88" t="s">
        <v>31</v>
      </c>
      <c r="B63" s="61" t="s">
        <v>67</v>
      </c>
      <c r="C63" s="50">
        <v>59042</v>
      </c>
      <c r="D63" s="51">
        <v>8900</v>
      </c>
      <c r="E63" s="51">
        <v>13991</v>
      </c>
      <c r="F63" s="51">
        <v>6545</v>
      </c>
      <c r="G63" s="51">
        <v>7117</v>
      </c>
      <c r="H63" s="51">
        <v>9424</v>
      </c>
      <c r="I63" s="51">
        <v>8596</v>
      </c>
      <c r="J63" s="14">
        <v>526</v>
      </c>
    </row>
    <row r="64" spans="1:10" ht="11.4" thickTop="1" thickBot="1" x14ac:dyDescent="0.25">
      <c r="A64" s="88" t="s">
        <v>32</v>
      </c>
      <c r="B64" s="12"/>
      <c r="C64" s="25"/>
      <c r="D64" s="24"/>
      <c r="E64" s="24"/>
      <c r="F64" s="24"/>
      <c r="G64" s="24"/>
      <c r="H64" s="24"/>
      <c r="I64" s="24"/>
      <c r="J64" s="38"/>
    </row>
    <row r="65" spans="1:11" ht="10.8" thickTop="1" x14ac:dyDescent="0.2">
      <c r="B65" s="23"/>
      <c r="C65" s="25"/>
      <c r="D65" s="24"/>
      <c r="E65" s="24"/>
      <c r="F65" s="24"/>
      <c r="G65" s="24"/>
      <c r="H65" s="24"/>
      <c r="I65" s="24"/>
      <c r="J65" s="38"/>
    </row>
    <row r="66" spans="1:11" ht="12" thickBot="1" x14ac:dyDescent="0.25">
      <c r="B66" s="62" t="s">
        <v>61</v>
      </c>
      <c r="J66" s="38"/>
    </row>
    <row r="67" spans="1:11" ht="20.399999999999999" thickTop="1" thickBot="1" x14ac:dyDescent="0.25">
      <c r="A67" s="37" t="s">
        <v>30</v>
      </c>
      <c r="B67" s="23" t="s">
        <v>41</v>
      </c>
      <c r="C67" s="50">
        <v>6711</v>
      </c>
      <c r="D67" s="51">
        <v>881</v>
      </c>
      <c r="E67" s="51">
        <v>1358</v>
      </c>
      <c r="F67" s="51">
        <v>881</v>
      </c>
      <c r="G67" s="51">
        <v>685</v>
      </c>
      <c r="H67" s="51">
        <v>994</v>
      </c>
      <c r="I67" s="51">
        <v>1628</v>
      </c>
      <c r="J67" s="54">
        <v>284</v>
      </c>
    </row>
    <row r="68" spans="1:11" ht="11.4" thickTop="1" thickBot="1" x14ac:dyDescent="0.25">
      <c r="A68" s="84" t="s">
        <v>31</v>
      </c>
      <c r="B68" s="23" t="s">
        <v>36</v>
      </c>
      <c r="C68" s="12">
        <v>377</v>
      </c>
      <c r="D68" s="13">
        <v>31</v>
      </c>
      <c r="E68" s="13">
        <v>13</v>
      </c>
      <c r="F68" s="13">
        <v>80</v>
      </c>
      <c r="G68" s="13">
        <v>0</v>
      </c>
      <c r="H68" s="13">
        <v>7</v>
      </c>
      <c r="I68" s="13">
        <v>90</v>
      </c>
      <c r="J68" s="54">
        <v>156</v>
      </c>
    </row>
    <row r="69" spans="1:11" ht="11.4" thickTop="1" thickBot="1" x14ac:dyDescent="0.25">
      <c r="A69" s="84" t="s">
        <v>32</v>
      </c>
      <c r="B69" s="23" t="s">
        <v>42</v>
      </c>
      <c r="C69" s="12">
        <v>5185</v>
      </c>
      <c r="D69" s="19">
        <v>741</v>
      </c>
      <c r="E69" s="19">
        <v>1170</v>
      </c>
      <c r="F69" s="19">
        <v>736</v>
      </c>
      <c r="G69" s="19">
        <v>475</v>
      </c>
      <c r="H69" s="19">
        <v>805</v>
      </c>
      <c r="I69" s="19">
        <v>1221</v>
      </c>
      <c r="J69" s="54">
        <v>37</v>
      </c>
    </row>
    <row r="70" spans="1:11" ht="10.8" thickTop="1" x14ac:dyDescent="0.2">
      <c r="B70" s="23" t="s">
        <v>37</v>
      </c>
      <c r="C70" s="12">
        <v>1149</v>
      </c>
      <c r="D70" s="13">
        <v>109</v>
      </c>
      <c r="E70" s="13">
        <v>175</v>
      </c>
      <c r="F70" s="13">
        <v>65</v>
      </c>
      <c r="G70" s="13">
        <v>210</v>
      </c>
      <c r="H70" s="13">
        <v>182</v>
      </c>
      <c r="I70" s="13">
        <v>317</v>
      </c>
      <c r="J70" s="54">
        <v>91</v>
      </c>
    </row>
    <row r="71" spans="1:11" ht="10.8" thickBot="1" x14ac:dyDescent="0.25">
      <c r="B71" s="23"/>
      <c r="C71" s="55"/>
      <c r="D71" s="56"/>
      <c r="E71" s="56"/>
      <c r="F71" s="56"/>
      <c r="G71" s="56"/>
      <c r="H71" s="56"/>
      <c r="I71" s="56"/>
      <c r="J71" s="54"/>
    </row>
    <row r="72" spans="1:11" ht="20.399999999999999" thickTop="1" thickBot="1" x14ac:dyDescent="0.25">
      <c r="A72" s="37" t="s">
        <v>30</v>
      </c>
      <c r="B72" s="23" t="s">
        <v>43</v>
      </c>
      <c r="C72" s="12">
        <v>5562</v>
      </c>
      <c r="D72" s="13">
        <v>772</v>
      </c>
      <c r="E72" s="13">
        <v>1183</v>
      </c>
      <c r="F72" s="13">
        <v>816</v>
      </c>
      <c r="G72" s="13">
        <v>475</v>
      </c>
      <c r="H72" s="13">
        <v>812</v>
      </c>
      <c r="I72" s="13">
        <v>1311</v>
      </c>
      <c r="J72" s="54">
        <v>193</v>
      </c>
    </row>
    <row r="73" spans="1:11" ht="11.4" thickTop="1" thickBot="1" x14ac:dyDescent="0.25">
      <c r="A73" s="84" t="s">
        <v>31</v>
      </c>
      <c r="B73" s="23" t="s">
        <v>38</v>
      </c>
      <c r="C73" s="12">
        <v>4471</v>
      </c>
      <c r="D73" s="13">
        <v>585</v>
      </c>
      <c r="E73" s="13">
        <v>1000</v>
      </c>
      <c r="F73" s="13">
        <v>600</v>
      </c>
      <c r="G73" s="13">
        <v>371</v>
      </c>
      <c r="H73" s="13">
        <v>670</v>
      </c>
      <c r="I73" s="13">
        <v>1100</v>
      </c>
      <c r="J73" s="54">
        <v>145</v>
      </c>
    </row>
    <row r="74" spans="1:11" ht="11.4" thickTop="1" thickBot="1" x14ac:dyDescent="0.25">
      <c r="A74" s="84" t="s">
        <v>32</v>
      </c>
      <c r="B74" s="23" t="s">
        <v>39</v>
      </c>
      <c r="C74" s="12">
        <v>167</v>
      </c>
      <c r="D74" s="13">
        <v>31</v>
      </c>
      <c r="E74" s="13">
        <v>26</v>
      </c>
      <c r="F74" s="13">
        <v>42</v>
      </c>
      <c r="G74" s="13">
        <v>14</v>
      </c>
      <c r="H74" s="13">
        <v>17</v>
      </c>
      <c r="I74" s="13">
        <v>36</v>
      </c>
      <c r="J74" s="54">
        <v>1</v>
      </c>
    </row>
    <row r="75" spans="1:11" ht="10.8" thickTop="1" x14ac:dyDescent="0.2">
      <c r="B75" s="23" t="s">
        <v>50</v>
      </c>
      <c r="C75" s="12">
        <v>924</v>
      </c>
      <c r="D75" s="19">
        <v>156</v>
      </c>
      <c r="E75" s="19">
        <v>157</v>
      </c>
      <c r="F75" s="19">
        <v>174</v>
      </c>
      <c r="G75" s="19">
        <v>90</v>
      </c>
      <c r="H75" s="19">
        <v>125</v>
      </c>
      <c r="I75" s="19">
        <v>175</v>
      </c>
      <c r="J75" s="54">
        <v>47</v>
      </c>
    </row>
    <row r="76" spans="1:11" ht="12" x14ac:dyDescent="0.2">
      <c r="A76"/>
      <c r="B76" s="23"/>
      <c r="C76" s="52"/>
      <c r="D76" s="53"/>
      <c r="E76" s="53"/>
      <c r="F76" s="53"/>
      <c r="G76" s="53"/>
      <c r="H76" s="53"/>
      <c r="I76" s="53"/>
      <c r="J76" s="63"/>
    </row>
    <row r="77" spans="1:11" ht="12" x14ac:dyDescent="0.2">
      <c r="A77"/>
      <c r="B77" s="62" t="s">
        <v>62</v>
      </c>
      <c r="C77" s="50"/>
      <c r="D77" s="51"/>
      <c r="E77" s="51"/>
      <c r="F77" s="51"/>
      <c r="G77" s="51"/>
      <c r="H77" s="51"/>
      <c r="I77" s="51"/>
      <c r="J77" s="54"/>
      <c r="K77" s="24"/>
    </row>
    <row r="78" spans="1:11" ht="12" x14ac:dyDescent="0.2">
      <c r="A78"/>
      <c r="B78" s="23" t="s">
        <v>41</v>
      </c>
      <c r="C78" s="12">
        <v>6745</v>
      </c>
      <c r="D78" s="13">
        <v>893</v>
      </c>
      <c r="E78" s="13">
        <v>1362</v>
      </c>
      <c r="F78" s="13">
        <v>889</v>
      </c>
      <c r="G78" s="13">
        <v>690</v>
      </c>
      <c r="H78" s="13">
        <v>994</v>
      </c>
      <c r="I78" s="13">
        <v>1630</v>
      </c>
      <c r="J78" s="54">
        <v>287</v>
      </c>
      <c r="K78" s="24"/>
    </row>
    <row r="79" spans="1:11" ht="12" x14ac:dyDescent="0.2">
      <c r="A79"/>
      <c r="B79" s="23" t="s">
        <v>36</v>
      </c>
      <c r="C79" s="12">
        <v>377</v>
      </c>
      <c r="D79" s="19">
        <v>31</v>
      </c>
      <c r="E79" s="19">
        <v>13</v>
      </c>
      <c r="F79" s="19">
        <v>80</v>
      </c>
      <c r="G79" s="19">
        <v>0</v>
      </c>
      <c r="H79" s="19">
        <v>7</v>
      </c>
      <c r="I79" s="19">
        <v>90</v>
      </c>
      <c r="J79" s="54">
        <v>156</v>
      </c>
      <c r="K79" s="24"/>
    </row>
    <row r="80" spans="1:11" ht="12" x14ac:dyDescent="0.2">
      <c r="A80"/>
      <c r="B80" s="23" t="s">
        <v>42</v>
      </c>
      <c r="C80" s="12">
        <v>5186</v>
      </c>
      <c r="D80" s="13">
        <v>747</v>
      </c>
      <c r="E80" s="13">
        <v>1173</v>
      </c>
      <c r="F80" s="13">
        <v>741</v>
      </c>
      <c r="G80" s="13">
        <v>477</v>
      </c>
      <c r="H80" s="13">
        <v>797</v>
      </c>
      <c r="I80" s="13">
        <v>1214</v>
      </c>
      <c r="J80" s="54">
        <v>37</v>
      </c>
      <c r="K80" s="24"/>
    </row>
    <row r="81" spans="1:11" ht="12" x14ac:dyDescent="0.2">
      <c r="A81"/>
      <c r="B81" s="23" t="s">
        <v>37</v>
      </c>
      <c r="C81" s="55">
        <v>1182</v>
      </c>
      <c r="D81" s="56">
        <v>115</v>
      </c>
      <c r="E81" s="56">
        <v>176</v>
      </c>
      <c r="F81" s="56">
        <v>68</v>
      </c>
      <c r="G81" s="56">
        <v>213</v>
      </c>
      <c r="H81" s="56">
        <v>190</v>
      </c>
      <c r="I81" s="56">
        <v>326</v>
      </c>
      <c r="J81" s="54">
        <v>94</v>
      </c>
      <c r="K81" s="24"/>
    </row>
    <row r="82" spans="1:11" ht="12" x14ac:dyDescent="0.2">
      <c r="A82"/>
      <c r="B82" s="23"/>
      <c r="C82" s="12"/>
      <c r="D82" s="13"/>
      <c r="E82" s="13"/>
      <c r="F82" s="13"/>
      <c r="G82" s="13"/>
      <c r="H82" s="13"/>
      <c r="I82" s="13"/>
      <c r="J82" s="54"/>
      <c r="K82" s="24"/>
    </row>
    <row r="83" spans="1:11" ht="12" x14ac:dyDescent="0.2">
      <c r="A83"/>
      <c r="B83" s="23" t="s">
        <v>43</v>
      </c>
      <c r="C83" s="12">
        <v>5563</v>
      </c>
      <c r="D83" s="13">
        <v>778</v>
      </c>
      <c r="E83" s="13">
        <v>1186</v>
      </c>
      <c r="F83" s="13">
        <v>821</v>
      </c>
      <c r="G83" s="13">
        <v>477</v>
      </c>
      <c r="H83" s="13">
        <v>804</v>
      </c>
      <c r="I83" s="13">
        <v>1304</v>
      </c>
      <c r="J83" s="54">
        <v>193</v>
      </c>
      <c r="K83" s="24"/>
    </row>
    <row r="84" spans="1:11" ht="12" x14ac:dyDescent="0.2">
      <c r="A84"/>
      <c r="B84" s="23" t="s">
        <v>38</v>
      </c>
      <c r="C84" s="12">
        <v>4432</v>
      </c>
      <c r="D84" s="13">
        <v>578</v>
      </c>
      <c r="E84" s="13">
        <v>1001</v>
      </c>
      <c r="F84" s="13">
        <v>577</v>
      </c>
      <c r="G84" s="13">
        <v>369</v>
      </c>
      <c r="H84" s="13">
        <v>669</v>
      </c>
      <c r="I84" s="13">
        <v>1092</v>
      </c>
      <c r="J84" s="54">
        <v>146</v>
      </c>
      <c r="K84" s="24"/>
    </row>
    <row r="85" spans="1:11" ht="12" x14ac:dyDescent="0.2">
      <c r="A85"/>
      <c r="B85" s="23" t="s">
        <v>39</v>
      </c>
      <c r="C85" s="12">
        <v>180</v>
      </c>
      <c r="D85" s="19">
        <v>31</v>
      </c>
      <c r="E85" s="19">
        <v>27</v>
      </c>
      <c r="F85" s="19">
        <v>45</v>
      </c>
      <c r="G85" s="19">
        <v>14</v>
      </c>
      <c r="H85" s="19">
        <v>28</v>
      </c>
      <c r="I85" s="19">
        <v>34</v>
      </c>
      <c r="J85" s="54">
        <v>1</v>
      </c>
      <c r="K85" s="24"/>
    </row>
    <row r="86" spans="1:11" ht="12" x14ac:dyDescent="0.2">
      <c r="A86"/>
      <c r="B86" s="23" t="s">
        <v>50</v>
      </c>
      <c r="C86" s="50">
        <v>951</v>
      </c>
      <c r="D86" s="51">
        <v>169</v>
      </c>
      <c r="E86" s="51">
        <v>158</v>
      </c>
      <c r="F86" s="51">
        <v>199</v>
      </c>
      <c r="G86" s="51">
        <v>94</v>
      </c>
      <c r="H86" s="51">
        <v>107</v>
      </c>
      <c r="I86" s="51">
        <v>178</v>
      </c>
      <c r="J86" s="54">
        <v>46</v>
      </c>
      <c r="K86" s="24"/>
    </row>
    <row r="87" spans="1:11" ht="12" x14ac:dyDescent="0.2">
      <c r="A87"/>
      <c r="B87" s="64"/>
      <c r="C87" s="65"/>
      <c r="D87" s="66"/>
      <c r="E87" s="66"/>
      <c r="F87" s="66"/>
      <c r="G87" s="66"/>
      <c r="H87" s="66"/>
      <c r="I87" s="66"/>
      <c r="J87" s="71"/>
      <c r="K87" s="24"/>
    </row>
    <row r="88" spans="1:11" ht="33.6" customHeight="1" x14ac:dyDescent="0.2">
      <c r="B88" s="97" t="s">
        <v>57</v>
      </c>
      <c r="C88" s="98"/>
      <c r="D88" s="98"/>
      <c r="E88" s="98"/>
      <c r="F88" s="98"/>
      <c r="G88" s="98"/>
      <c r="H88" s="98"/>
      <c r="I88" s="98"/>
      <c r="J88" s="99"/>
    </row>
    <row r="89" spans="1:11" ht="12" x14ac:dyDescent="0.2">
      <c r="B89" s="73" t="s">
        <v>58</v>
      </c>
      <c r="C89"/>
      <c r="D89"/>
      <c r="E89"/>
      <c r="F89"/>
      <c r="G89"/>
      <c r="H89"/>
      <c r="I89" s="72"/>
      <c r="J89" s="38"/>
    </row>
    <row r="90" spans="1:11" ht="12" x14ac:dyDescent="0.2">
      <c r="B90" s="73" t="s">
        <v>59</v>
      </c>
      <c r="C90"/>
      <c r="D90"/>
      <c r="E90"/>
      <c r="F90"/>
      <c r="G90"/>
      <c r="H90"/>
      <c r="I90" s="72"/>
      <c r="J90" s="38"/>
    </row>
    <row r="91" spans="1:11" ht="12" x14ac:dyDescent="0.2">
      <c r="B91" s="85" t="s">
        <v>60</v>
      </c>
      <c r="C91" s="86"/>
      <c r="D91" s="86"/>
      <c r="E91" s="86"/>
      <c r="F91" s="86"/>
      <c r="G91" s="86"/>
      <c r="H91" s="86"/>
      <c r="I91" s="86"/>
      <c r="J91" s="74"/>
    </row>
    <row r="92" spans="1:11" x14ac:dyDescent="0.2">
      <c r="B92" s="3" t="s">
        <v>45</v>
      </c>
      <c r="C92" s="87"/>
      <c r="D92" s="5"/>
      <c r="E92" s="5"/>
      <c r="F92" s="5"/>
      <c r="G92" s="5"/>
      <c r="H92" s="5"/>
      <c r="I92" s="5"/>
    </row>
  </sheetData>
  <mergeCells count="2">
    <mergeCell ref="B88:J88"/>
    <mergeCell ref="F2:J2"/>
  </mergeCells>
  <phoneticPr fontId="0" type="noConversion"/>
  <hyperlinks>
    <hyperlink ref="A14" r:id="rId1" xr:uid="{00000000-0004-0000-0000-000000000000}"/>
    <hyperlink ref="A58" r:id="rId2" xr:uid="{00000000-0004-0000-0000-000002000000}"/>
    <hyperlink ref="A59" r:id="rId3" xr:uid="{00000000-0004-0000-0000-000003000000}"/>
    <hyperlink ref="A13" r:id="rId4" xr:uid="{00000000-0004-0000-0000-000009000000}"/>
    <hyperlink ref="A53" r:id="rId5" xr:uid="{00000000-0004-0000-0000-00000A000000}"/>
    <hyperlink ref="A74" r:id="rId6" xr:uid="{00000000-0004-0000-0000-00000B000000}"/>
    <hyperlink ref="A73" r:id="rId7" xr:uid="{00000000-0004-0000-0000-00000C000000}"/>
    <hyperlink ref="A68" r:id="rId8" xr:uid="{00000000-0004-0000-0000-00000D000000}"/>
    <hyperlink ref="A69" r:id="rId9" xr:uid="{00000000-0004-0000-0000-00000E000000}"/>
    <hyperlink ref="A64" r:id="rId10" xr:uid="{9AEFF8B1-5C2F-4414-B0CA-BD0DEBCE7D2B}"/>
    <hyperlink ref="A63" r:id="rId11" xr:uid="{8934D9EF-8806-4B10-80F0-08DCE3254038}"/>
    <hyperlink ref="A55" r:id="rId12" xr:uid="{2CCA611A-1361-4D08-85AE-70205084590B}"/>
    <hyperlink ref="A54" r:id="rId13" xr:uid="{939FF2F8-BA72-46D2-87AA-373F7F211840}"/>
    <hyperlink ref="F2" r:id="rId14" display="Encuesta de satisfacción" xr:uid="{A4B7EBCB-8AD2-4B41-9B90-EED3B520F80A}"/>
  </hyperlinks>
  <pageMargins left="0.78740157480314965" right="0.78740157480314965" top="0.39370078740157483" bottom="0.78740157480314965" header="0" footer="0.39370078740157483"/>
  <pageSetup paperSize="9" scale="48" orientation="portrait" r:id="rId1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D02T0123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Roman Cortell, Maria Jose</cp:lastModifiedBy>
  <cp:lastPrinted>2006-12-19T09:13:03Z</cp:lastPrinted>
  <dcterms:created xsi:type="dcterms:W3CDTF">1998-06-25T12:27:43Z</dcterms:created>
  <dcterms:modified xsi:type="dcterms:W3CDTF">2023-11-16T09:57:08Z</dcterms:modified>
</cp:coreProperties>
</file>