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zwx\Desktop\Supplementary Files\"/>
    </mc:Choice>
  </mc:AlternateContent>
  <xr:revisionPtr revIDLastSave="0" documentId="13_ncr:1_{44C99AC6-B6BF-464A-823A-D7E37EC9E5AF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1" l="1"/>
  <c r="E72" i="1"/>
  <c r="E69" i="1"/>
  <c r="E66" i="1"/>
  <c r="E63" i="1"/>
  <c r="E57" i="1"/>
  <c r="E54" i="1"/>
  <c r="E51" i="1"/>
  <c r="E48" i="1"/>
  <c r="E45" i="1"/>
  <c r="E42" i="1"/>
  <c r="E39" i="1"/>
  <c r="E36" i="1"/>
  <c r="E33" i="1"/>
  <c r="E30" i="1"/>
  <c r="E27" i="1"/>
  <c r="E24" i="1"/>
  <c r="E21" i="1"/>
  <c r="E18" i="1"/>
  <c r="E15" i="1"/>
  <c r="E12" i="1"/>
  <c r="E9" i="1"/>
  <c r="E6" i="1"/>
  <c r="E3" i="1"/>
  <c r="D72" i="1"/>
  <c r="D69" i="1"/>
  <c r="D66" i="1"/>
  <c r="D63" i="1"/>
  <c r="D60" i="1"/>
  <c r="D57" i="1"/>
  <c r="D54" i="1"/>
  <c r="D51" i="1"/>
  <c r="D48" i="1"/>
  <c r="D45" i="1"/>
  <c r="D42" i="1"/>
  <c r="D39" i="1"/>
  <c r="D36" i="1"/>
  <c r="D33" i="1"/>
  <c r="D30" i="1"/>
  <c r="D27" i="1"/>
  <c r="D24" i="1"/>
  <c r="D21" i="1"/>
  <c r="D18" i="1"/>
  <c r="D15" i="1"/>
  <c r="D12" i="1"/>
  <c r="D9" i="1"/>
  <c r="D6" i="1"/>
  <c r="D3" i="1"/>
</calcChain>
</file>

<file path=xl/sharedStrings.xml><?xml version="1.0" encoding="utf-8"?>
<sst xmlns="http://schemas.openxmlformats.org/spreadsheetml/2006/main" count="38" uniqueCount="17">
  <si>
    <t>MsG0780040428.01</t>
  </si>
  <si>
    <t>gene</t>
  </si>
  <si>
    <t>WLCK</t>
    <phoneticPr fontId="1" type="noConversion"/>
  </si>
  <si>
    <t>WLN</t>
    <phoneticPr fontId="1" type="noConversion"/>
  </si>
  <si>
    <t>WLNMT</t>
    <phoneticPr fontId="1" type="noConversion"/>
  </si>
  <si>
    <t>group</t>
  </si>
  <si>
    <t>relative expression</t>
  </si>
  <si>
    <t>average</t>
  </si>
  <si>
    <t>MsG0780036812.01</t>
    <phoneticPr fontId="2" type="noConversion"/>
  </si>
  <si>
    <t>MsG0180004772.01</t>
    <phoneticPr fontId="2" type="noConversion"/>
  </si>
  <si>
    <t>MsG0180004541.01</t>
    <phoneticPr fontId="2" type="noConversion"/>
  </si>
  <si>
    <t>MsG0880047697.01</t>
    <phoneticPr fontId="2" type="noConversion"/>
  </si>
  <si>
    <t>MsG0480020076.01</t>
    <phoneticPr fontId="2" type="noConversion"/>
  </si>
  <si>
    <t>MsG0180005358.01</t>
    <phoneticPr fontId="2" type="noConversion"/>
  </si>
  <si>
    <t>MsG0480018569.01</t>
    <phoneticPr fontId="2" type="noConversion"/>
  </si>
  <si>
    <t>STDEV</t>
    <phoneticPr fontId="2" type="noConversion"/>
  </si>
  <si>
    <r>
      <rPr>
        <b/>
        <sz val="11"/>
        <color theme="1"/>
        <rFont val="等线"/>
        <family val="3"/>
        <charset val="134"/>
        <scheme val="minor"/>
      </rPr>
      <t>Supplemental table S10.</t>
    </r>
    <r>
      <rPr>
        <sz val="11"/>
        <color theme="1"/>
        <rFont val="等线"/>
        <family val="2"/>
        <scheme val="minor"/>
      </rPr>
      <t xml:space="preserve"> The raw data of qRT-PCR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</si>
</sst>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000_ 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Ro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76" fontId="0" fillId="0" borderId="0" xfId="0" applyNumberForma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4"/>
  <sheetViews>
    <sheetView tabSelected="1" zoomScaleNormal="100" workbookViewId="0">
      <selection activeCell="C4" sqref="C4"/>
    </sheetView>
  </sheetViews>
  <sheetFormatPr defaultRowHeight="14"/>
  <cols>
    <col min="1" max="1" width="17.75" bestFit="1" customWidth="1"/>
    <col min="3" max="3" width="16" bestFit="1" customWidth="1"/>
    <col min="4" max="4" width="7.33203125" bestFit="1" customWidth="1"/>
    <col min="5" max="5" width="12.5" customWidth="1"/>
  </cols>
  <sheetData>
    <row r="1" spans="1:15">
      <c r="A1" s="9" t="s">
        <v>16</v>
      </c>
      <c r="B1" s="8"/>
      <c r="C1" s="8"/>
      <c r="D1" s="8"/>
      <c r="E1" s="8"/>
    </row>
    <row r="2" spans="1:15">
      <c r="A2" s="2" t="s">
        <v>1</v>
      </c>
      <c r="B2" s="2" t="s">
        <v>5</v>
      </c>
      <c r="C2" s="2" t="s">
        <v>6</v>
      </c>
      <c r="D2" s="2" t="s">
        <v>7</v>
      </c>
      <c r="E2" s="2" t="s">
        <v>15</v>
      </c>
    </row>
    <row r="3" spans="1:15">
      <c r="A3" s="6" t="s">
        <v>0</v>
      </c>
      <c r="B3" s="7" t="s">
        <v>2</v>
      </c>
      <c r="C3" s="3">
        <v>0.91493554899999996</v>
      </c>
      <c r="D3" s="4">
        <f>AVERAGE(C3:C5)</f>
        <v>1.0026362369999999</v>
      </c>
      <c r="E3" s="4">
        <f>_xlfn.STDEV.S(C3:C5)</f>
        <v>8.9048078136614361E-2</v>
      </c>
    </row>
    <row r="4" spans="1:15">
      <c r="A4" s="6"/>
      <c r="B4" s="7"/>
      <c r="C4" s="3">
        <v>1</v>
      </c>
      <c r="D4" s="2"/>
      <c r="E4" s="2"/>
    </row>
    <row r="5" spans="1:15">
      <c r="A5" s="6"/>
      <c r="B5" s="7"/>
      <c r="C5">
        <v>1.0929731620000001</v>
      </c>
    </row>
    <row r="6" spans="1:15">
      <c r="A6" s="6"/>
      <c r="B6" s="7" t="s">
        <v>3</v>
      </c>
      <c r="C6">
        <v>1.77185981</v>
      </c>
      <c r="D6">
        <f>AVERAGE(C6:C8)</f>
        <v>1.7460894716666668</v>
      </c>
      <c r="E6">
        <f>_xlfn.STDEV.S(C6:C8)</f>
        <v>2.5707489185602967E-2</v>
      </c>
    </row>
    <row r="7" spans="1:15">
      <c r="A7" s="6"/>
      <c r="B7" s="7"/>
      <c r="C7">
        <v>1.745963309</v>
      </c>
    </row>
    <row r="8" spans="1:15">
      <c r="A8" s="6"/>
      <c r="B8" s="7"/>
      <c r="C8">
        <v>1.7204452960000001</v>
      </c>
    </row>
    <row r="9" spans="1:15">
      <c r="A9" s="6"/>
      <c r="B9" s="7" t="s">
        <v>4</v>
      </c>
      <c r="C9">
        <v>2.0359370139999999</v>
      </c>
      <c r="D9">
        <f>AVERAGE(C9:C11)</f>
        <v>1.825791924</v>
      </c>
      <c r="E9">
        <f>_xlfn.STDEV.S(C9:C11)</f>
        <v>0.1823067252793947</v>
      </c>
    </row>
    <row r="10" spans="1:15">
      <c r="A10" s="6"/>
      <c r="B10" s="7"/>
      <c r="C10">
        <v>1.709994504</v>
      </c>
    </row>
    <row r="11" spans="1:15">
      <c r="A11" s="6"/>
      <c r="B11" s="7"/>
      <c r="C11">
        <v>1.7314442539999999</v>
      </c>
      <c r="N11" s="6"/>
      <c r="O11" s="1"/>
    </row>
    <row r="12" spans="1:15">
      <c r="A12" s="6" t="s">
        <v>8</v>
      </c>
      <c r="B12" s="7" t="s">
        <v>2</v>
      </c>
      <c r="C12">
        <v>1.0010353622446</v>
      </c>
      <c r="D12">
        <f>AVERAGE(C12:C14)</f>
        <v>1.00001280079105</v>
      </c>
      <c r="E12">
        <f>_xlfn.STDEV.S(C12:C14)</f>
        <v>6.1938851377311907E-3</v>
      </c>
      <c r="N12" s="6"/>
      <c r="O12" s="1"/>
    </row>
    <row r="13" spans="1:15">
      <c r="A13" s="6"/>
      <c r="B13" s="7"/>
      <c r="C13">
        <v>1.0056317720293</v>
      </c>
      <c r="N13" s="6"/>
      <c r="O13" s="1"/>
    </row>
    <row r="14" spans="1:15">
      <c r="A14" s="6"/>
      <c r="B14" s="7"/>
      <c r="C14">
        <v>0.99337126809925003</v>
      </c>
      <c r="N14" s="6"/>
      <c r="O14" s="1"/>
    </row>
    <row r="15" spans="1:15">
      <c r="A15" s="6"/>
      <c r="B15" s="7" t="s">
        <v>3</v>
      </c>
      <c r="C15">
        <v>0.18499025799999999</v>
      </c>
      <c r="D15">
        <f>AVERAGE(C15:C17)</f>
        <v>0.19454039833333334</v>
      </c>
      <c r="E15">
        <f>_xlfn.STDEV.S(C15:C17)</f>
        <v>9.6305829422679481E-3</v>
      </c>
      <c r="N15" s="6"/>
      <c r="O15" s="1"/>
    </row>
    <row r="16" spans="1:15">
      <c r="A16" s="6"/>
      <c r="B16" s="7"/>
      <c r="C16">
        <v>0.19438148</v>
      </c>
      <c r="N16" s="6"/>
      <c r="O16" s="1"/>
    </row>
    <row r="17" spans="1:15">
      <c r="A17" s="6"/>
      <c r="B17" s="7"/>
      <c r="C17">
        <v>0.204249457</v>
      </c>
      <c r="N17" s="6"/>
      <c r="O17" s="1"/>
    </row>
    <row r="18" spans="1:15">
      <c r="A18" s="6"/>
      <c r="B18" s="7" t="s">
        <v>4</v>
      </c>
      <c r="C18">
        <v>1.4272671000000001E-2</v>
      </c>
      <c r="D18">
        <f>AVERAGE(C18:C20)</f>
        <v>1.2596002666666667E-2</v>
      </c>
      <c r="E18">
        <f>_xlfn.STDEV.S(C18:C20)</f>
        <v>1.6421503605986675E-3</v>
      </c>
      <c r="N18" s="6"/>
      <c r="O18" s="1"/>
    </row>
    <row r="19" spans="1:15">
      <c r="A19" s="6"/>
      <c r="B19" s="7"/>
      <c r="C19">
        <v>1.252464E-2</v>
      </c>
      <c r="N19" s="6"/>
      <c r="O19" s="1"/>
    </row>
    <row r="20" spans="1:15">
      <c r="A20" s="6"/>
      <c r="B20" s="7"/>
      <c r="C20">
        <v>1.0990697000000001E-2</v>
      </c>
      <c r="N20" s="6"/>
      <c r="O20" s="1"/>
    </row>
    <row r="21" spans="1:15">
      <c r="A21" s="6" t="s">
        <v>9</v>
      </c>
      <c r="B21" s="7" t="s">
        <v>2</v>
      </c>
      <c r="C21">
        <v>1.088705657</v>
      </c>
      <c r="D21">
        <f>AVERAGE(C21:C23)</f>
        <v>1.0018324326666666</v>
      </c>
      <c r="E21">
        <f>_xlfn.STDEV.S(C21:C23)</f>
        <v>7.5238665742745028E-2</v>
      </c>
      <c r="N21" s="6"/>
      <c r="O21" s="1"/>
    </row>
    <row r="22" spans="1:15">
      <c r="A22" s="6"/>
      <c r="B22" s="7"/>
      <c r="C22">
        <v>0.95759645000000004</v>
      </c>
      <c r="N22" s="6"/>
      <c r="O22" s="1"/>
    </row>
    <row r="23" spans="1:15">
      <c r="A23" s="6"/>
      <c r="B23" s="7"/>
      <c r="C23">
        <v>0.95919519099999995</v>
      </c>
      <c r="N23" s="6"/>
      <c r="O23" s="1"/>
    </row>
    <row r="24" spans="1:15">
      <c r="A24" s="6"/>
      <c r="B24" s="7" t="s">
        <v>3</v>
      </c>
      <c r="C24">
        <v>1.5481844999999999E-2</v>
      </c>
      <c r="D24">
        <f>AVERAGE(C24:C26)</f>
        <v>1.6835205333333336E-2</v>
      </c>
      <c r="E24">
        <f>_xlfn.STDEV.S(C24:C26)</f>
        <v>1.1789410350404872E-3</v>
      </c>
      <c r="N24" s="6"/>
      <c r="O24" s="1"/>
    </row>
    <row r="25" spans="1:15">
      <c r="A25" s="6"/>
      <c r="B25" s="7"/>
      <c r="C25">
        <v>1.7384552000000001E-2</v>
      </c>
      <c r="N25" s="6"/>
      <c r="O25" s="1"/>
    </row>
    <row r="26" spans="1:15">
      <c r="A26" s="6"/>
      <c r="B26" s="7"/>
      <c r="C26">
        <v>1.7639219000000001E-2</v>
      </c>
      <c r="N26" s="6"/>
      <c r="O26" s="1"/>
    </row>
    <row r="27" spans="1:15">
      <c r="A27" s="6"/>
      <c r="B27" s="7" t="s">
        <v>4</v>
      </c>
      <c r="C27">
        <v>2.7205275000000001E-2</v>
      </c>
      <c r="D27">
        <f>AVERAGE(C27:C29)</f>
        <v>2.9600599333333335E-2</v>
      </c>
      <c r="E27">
        <f>_xlfn.STDEV.S(C27:C29)</f>
        <v>2.0753081601213664E-3</v>
      </c>
      <c r="N27" s="6"/>
      <c r="O27" s="1"/>
    </row>
    <row r="28" spans="1:15">
      <c r="A28" s="6"/>
      <c r="B28" s="7"/>
      <c r="C28">
        <v>3.0859253E-2</v>
      </c>
      <c r="N28" s="6"/>
      <c r="O28" s="1"/>
    </row>
    <row r="29" spans="1:15">
      <c r="A29" s="6"/>
      <c r="B29" s="7"/>
      <c r="C29">
        <v>3.0737270000000001E-2</v>
      </c>
      <c r="N29" s="6"/>
      <c r="O29" s="1"/>
    </row>
    <row r="30" spans="1:15">
      <c r="A30" s="6" t="s">
        <v>10</v>
      </c>
      <c r="B30" s="7" t="s">
        <v>2</v>
      </c>
      <c r="C30">
        <v>0.99881360500000005</v>
      </c>
      <c r="D30">
        <f>AVERAGE(C30:C32)</f>
        <v>1.0002929979999999</v>
      </c>
      <c r="E30">
        <f>_xlfn.STDEV.S(C30:C32)</f>
        <v>2.9669708504659352E-2</v>
      </c>
      <c r="N30" s="6"/>
      <c r="O30" s="1"/>
    </row>
    <row r="31" spans="1:15">
      <c r="A31" s="6"/>
      <c r="B31" s="7"/>
      <c r="C31">
        <v>1.0306747279999999</v>
      </c>
      <c r="N31" s="6"/>
      <c r="O31" s="1"/>
    </row>
    <row r="32" spans="1:15">
      <c r="A32" s="6"/>
      <c r="B32" s="7"/>
      <c r="C32">
        <v>0.97139066100000004</v>
      </c>
    </row>
    <row r="33" spans="1:5">
      <c r="A33" s="6"/>
      <c r="B33" s="7" t="s">
        <v>3</v>
      </c>
      <c r="C33">
        <v>0.35493543300000002</v>
      </c>
      <c r="D33">
        <f>AVERAGE(C33:C35)</f>
        <v>0.3534998536666667</v>
      </c>
      <c r="E33">
        <f>_xlfn.STDEV.S(C33:C35)</f>
        <v>1.4346099844631444E-3</v>
      </c>
    </row>
    <row r="34" spans="1:5">
      <c r="A34" s="6"/>
      <c r="B34" s="7"/>
      <c r="C34">
        <v>0.353497913</v>
      </c>
    </row>
    <row r="35" spans="1:5">
      <c r="A35" s="6"/>
      <c r="B35" s="7"/>
      <c r="C35">
        <v>0.35206621500000002</v>
      </c>
    </row>
    <row r="36" spans="1:5">
      <c r="A36" s="6"/>
      <c r="B36" s="7" t="s">
        <v>4</v>
      </c>
      <c r="C36">
        <v>0.54384687200000004</v>
      </c>
      <c r="D36">
        <f>AVERAGE(C36:C38)</f>
        <v>0.50479637399999999</v>
      </c>
      <c r="E36">
        <f>_xlfn.STDEV.S(C36:C38)</f>
        <v>3.856874243755859E-2</v>
      </c>
    </row>
    <row r="37" spans="1:5">
      <c r="A37" s="6"/>
      <c r="B37" s="7"/>
      <c r="C37">
        <v>0.50381409799999999</v>
      </c>
    </row>
    <row r="38" spans="1:5">
      <c r="A38" s="6"/>
      <c r="B38" s="7"/>
      <c r="C38">
        <v>0.46672815200000001</v>
      </c>
    </row>
    <row r="39" spans="1:5">
      <c r="A39" s="6" t="s">
        <v>11</v>
      </c>
      <c r="B39" s="7" t="s">
        <v>2</v>
      </c>
      <c r="C39">
        <v>0.96216400800000002</v>
      </c>
      <c r="D39">
        <f>AVERAGE(C39:C41)</f>
        <v>1.000433058</v>
      </c>
      <c r="E39">
        <f>_xlfn.STDEV.S(C39:C41)</f>
        <v>3.5952704615294193E-2</v>
      </c>
    </row>
    <row r="40" spans="1:5">
      <c r="A40" s="6"/>
      <c r="B40" s="7"/>
      <c r="C40">
        <v>1.0056317720000001</v>
      </c>
    </row>
    <row r="41" spans="1:5">
      <c r="A41" s="6"/>
      <c r="B41" s="7"/>
      <c r="C41">
        <v>1.033503394</v>
      </c>
    </row>
    <row r="42" spans="1:5">
      <c r="A42" s="6"/>
      <c r="B42" s="7" t="s">
        <v>3</v>
      </c>
      <c r="C42">
        <v>0.438300684</v>
      </c>
      <c r="D42">
        <f>AVERAGE(C42:C44)</f>
        <v>0.44050667533333332</v>
      </c>
      <c r="E42">
        <f>_xlfn.STDEV.S(C42:C44)</f>
        <v>6.2899140440670969E-3</v>
      </c>
    </row>
    <row r="43" spans="1:5">
      <c r="A43" s="6"/>
      <c r="B43" s="7"/>
      <c r="C43">
        <v>0.435616907</v>
      </c>
    </row>
    <row r="44" spans="1:5">
      <c r="A44" s="6"/>
      <c r="B44" s="7"/>
      <c r="C44">
        <v>0.44760243500000002</v>
      </c>
    </row>
    <row r="45" spans="1:5">
      <c r="A45" s="6"/>
      <c r="B45" s="7" t="s">
        <v>4</v>
      </c>
      <c r="C45">
        <v>0.20036188899999999</v>
      </c>
      <c r="D45">
        <f>AVERAGE(C45:C47)</f>
        <v>0.19415698833333331</v>
      </c>
      <c r="E45">
        <f>_xlfn.STDEV.S(C45:C47)</f>
        <v>5.4987276883920414E-3</v>
      </c>
    </row>
    <row r="46" spans="1:5">
      <c r="A46" s="6"/>
      <c r="B46" s="7"/>
      <c r="C46">
        <v>0.18988817099999999</v>
      </c>
    </row>
    <row r="47" spans="1:5">
      <c r="A47" s="6"/>
      <c r="B47" s="7"/>
      <c r="C47">
        <v>0.192220905</v>
      </c>
    </row>
    <row r="48" spans="1:5">
      <c r="A48" s="6" t="s">
        <v>12</v>
      </c>
      <c r="B48" s="7" t="s">
        <v>2</v>
      </c>
      <c r="C48">
        <v>1.007643879</v>
      </c>
      <c r="D48">
        <f>AVERAGE(C48:C50)</f>
        <v>1.0000193286666665</v>
      </c>
      <c r="E48">
        <f>_xlfn.STDEV.S(C48:C50)</f>
        <v>7.6149043980218252E-3</v>
      </c>
    </row>
    <row r="49" spans="1:5">
      <c r="A49" s="6"/>
      <c r="B49" s="7"/>
      <c r="C49">
        <v>1</v>
      </c>
    </row>
    <row r="50" spans="1:5">
      <c r="A50" s="6"/>
      <c r="B50" s="7"/>
      <c r="C50">
        <v>0.99241410699999999</v>
      </c>
    </row>
    <row r="51" spans="1:5">
      <c r="A51" s="6"/>
      <c r="B51" s="7" t="s">
        <v>3</v>
      </c>
      <c r="C51">
        <v>4.8393299409999999</v>
      </c>
      <c r="D51">
        <f>AVERAGE(C51:C53)</f>
        <v>4.9066947389999997</v>
      </c>
      <c r="E51">
        <f>_xlfn.STDEV.S(C51:C53)</f>
        <v>6.477219402228461E-2</v>
      </c>
    </row>
    <row r="52" spans="1:5">
      <c r="A52" s="6"/>
      <c r="B52" s="7"/>
      <c r="C52">
        <v>4.9685183019999997</v>
      </c>
    </row>
    <row r="53" spans="1:5">
      <c r="A53" s="6"/>
      <c r="B53" s="7"/>
      <c r="C53">
        <v>4.9122359739999997</v>
      </c>
    </row>
    <row r="54" spans="1:5">
      <c r="A54" s="6"/>
      <c r="B54" s="7" t="s">
        <v>4</v>
      </c>
      <c r="C54">
        <v>24.999365999999998</v>
      </c>
      <c r="D54">
        <f>AVERAGE(C54:C56)</f>
        <v>26.211972779999996</v>
      </c>
      <c r="E54">
        <f>_xlfn.STDEV.S(C54:C56)</f>
        <v>1.2222157817425203</v>
      </c>
    </row>
    <row r="55" spans="1:5">
      <c r="A55" s="6"/>
      <c r="B55" s="7"/>
      <c r="C55">
        <v>26.192976229999999</v>
      </c>
    </row>
    <row r="56" spans="1:5">
      <c r="A56" s="6"/>
      <c r="B56" s="7"/>
      <c r="C56">
        <v>27.443576109999999</v>
      </c>
    </row>
    <row r="57" spans="1:5">
      <c r="A57" s="6" t="s">
        <v>13</v>
      </c>
      <c r="B57" s="7" t="s">
        <v>2</v>
      </c>
      <c r="C57">
        <v>1.0732801620000001</v>
      </c>
      <c r="D57">
        <f>AVERAGE(C57:C59)</f>
        <v>1.0016677790000001</v>
      </c>
      <c r="E57">
        <f>_xlfn.STDEV.S(C57:C59)</f>
        <v>7.0793228893900426E-2</v>
      </c>
    </row>
    <row r="58" spans="1:5">
      <c r="A58" s="6"/>
      <c r="B58" s="7"/>
      <c r="C58">
        <v>1</v>
      </c>
    </row>
    <row r="59" spans="1:5">
      <c r="A59" s="6"/>
      <c r="B59" s="7"/>
      <c r="C59">
        <v>0.93172317500000001</v>
      </c>
    </row>
    <row r="60" spans="1:5">
      <c r="A60" s="6"/>
      <c r="B60" s="7" t="s">
        <v>3</v>
      </c>
      <c r="C60">
        <v>1.5972039E-2</v>
      </c>
      <c r="D60">
        <f>AVERAGE(C60:C62)</f>
        <v>1.6054357333333335E-2</v>
      </c>
      <c r="E60" s="5">
        <f>_xlfn.STDEV.S(C60:C62)</f>
        <v>8.2389090918236278E-5</v>
      </c>
    </row>
    <row r="61" spans="1:5">
      <c r="A61" s="6"/>
      <c r="B61" s="7"/>
      <c r="C61">
        <v>1.6054216E-2</v>
      </c>
    </row>
    <row r="62" spans="1:5">
      <c r="A62" s="6"/>
      <c r="B62" s="7"/>
      <c r="C62">
        <v>1.6136817000000001E-2</v>
      </c>
    </row>
    <row r="63" spans="1:5">
      <c r="A63" s="6"/>
      <c r="B63" s="7" t="s">
        <v>4</v>
      </c>
      <c r="C63">
        <v>7.907308E-3</v>
      </c>
      <c r="D63">
        <f>AVERAGE(C63:C65)</f>
        <v>7.699486000000001E-3</v>
      </c>
      <c r="E63">
        <f>_xlfn.STDEV.S(C63:C65)</f>
        <v>2.4948546509165613E-4</v>
      </c>
    </row>
    <row r="64" spans="1:5">
      <c r="A64" s="6"/>
      <c r="B64" s="7"/>
      <c r="C64">
        <v>7.422802E-3</v>
      </c>
    </row>
    <row r="65" spans="1:5">
      <c r="A65" s="6"/>
      <c r="B65" s="7"/>
      <c r="C65">
        <v>7.7683479999999996E-3</v>
      </c>
    </row>
    <row r="66" spans="1:5">
      <c r="A66" s="6" t="s">
        <v>14</v>
      </c>
      <c r="B66" s="7" t="s">
        <v>2</v>
      </c>
      <c r="C66">
        <v>1.0477890320000001</v>
      </c>
      <c r="D66">
        <f>AVERAGE(C66:C68)</f>
        <v>1.0007265429999999</v>
      </c>
      <c r="E66">
        <f>_xlfn.STDEV.S(C66:C68)</f>
        <v>4.6703456121152835E-2</v>
      </c>
    </row>
    <row r="67" spans="1:5">
      <c r="A67" s="6"/>
      <c r="B67" s="7"/>
      <c r="C67">
        <v>1</v>
      </c>
    </row>
    <row r="68" spans="1:5">
      <c r="A68" s="6"/>
      <c r="B68" s="7"/>
      <c r="C68">
        <v>0.95439059699999995</v>
      </c>
    </row>
    <row r="69" spans="1:5">
      <c r="A69" s="6"/>
      <c r="B69" s="7" t="s">
        <v>3</v>
      </c>
      <c r="C69">
        <v>2.0655614999999999E-2</v>
      </c>
      <c r="D69">
        <f>AVERAGE(C69:C71)</f>
        <v>2.1346661333333333E-2</v>
      </c>
      <c r="E69">
        <f>_xlfn.STDEV.S(C69:C71)</f>
        <v>6.9484667734424303E-4</v>
      </c>
    </row>
    <row r="70" spans="1:5">
      <c r="A70" s="6"/>
      <c r="B70" s="7"/>
      <c r="C70">
        <v>2.1339121999999999E-2</v>
      </c>
    </row>
    <row r="71" spans="1:5">
      <c r="A71" s="6"/>
      <c r="B71" s="7"/>
      <c r="C71">
        <v>2.2045247E-2</v>
      </c>
    </row>
    <row r="72" spans="1:5">
      <c r="A72" s="6"/>
      <c r="B72" s="7" t="s">
        <v>4</v>
      </c>
      <c r="C72">
        <v>3.2856995E-2</v>
      </c>
      <c r="D72">
        <f>AVERAGE(C72:C74)</f>
        <v>3.2641062666666665E-2</v>
      </c>
      <c r="E72">
        <f>_xlfn.STDEV.S(C72:C74)</f>
        <v>2.1569489336637702E-4</v>
      </c>
    </row>
    <row r="73" spans="1:5">
      <c r="A73" s="6"/>
      <c r="B73" s="7"/>
      <c r="C73">
        <v>3.2640586999999999E-2</v>
      </c>
    </row>
    <row r="74" spans="1:5">
      <c r="A74" s="6"/>
      <c r="B74" s="7"/>
      <c r="C74">
        <v>3.2425606000000003E-2</v>
      </c>
    </row>
  </sheetData>
  <mergeCells count="40">
    <mergeCell ref="A1:E1"/>
    <mergeCell ref="A3:A11"/>
    <mergeCell ref="A12:A20"/>
    <mergeCell ref="B12:B14"/>
    <mergeCell ref="B15:B17"/>
    <mergeCell ref="B3:B5"/>
    <mergeCell ref="B18:B20"/>
    <mergeCell ref="N26:N28"/>
    <mergeCell ref="N29:N31"/>
    <mergeCell ref="N17:N19"/>
    <mergeCell ref="N20:N22"/>
    <mergeCell ref="B6:B8"/>
    <mergeCell ref="B9:B11"/>
    <mergeCell ref="N11:N13"/>
    <mergeCell ref="N14:N16"/>
    <mergeCell ref="N23:N25"/>
    <mergeCell ref="A21:A29"/>
    <mergeCell ref="B21:B23"/>
    <mergeCell ref="B24:B26"/>
    <mergeCell ref="B27:B29"/>
    <mergeCell ref="A30:A38"/>
    <mergeCell ref="B30:B32"/>
    <mergeCell ref="B33:B35"/>
    <mergeCell ref="B36:B38"/>
    <mergeCell ref="A39:A47"/>
    <mergeCell ref="B39:B41"/>
    <mergeCell ref="B42:B44"/>
    <mergeCell ref="B45:B47"/>
    <mergeCell ref="A48:A56"/>
    <mergeCell ref="B48:B50"/>
    <mergeCell ref="B51:B53"/>
    <mergeCell ref="B54:B56"/>
    <mergeCell ref="A57:A65"/>
    <mergeCell ref="B57:B59"/>
    <mergeCell ref="B60:B62"/>
    <mergeCell ref="B63:B65"/>
    <mergeCell ref="A66:A74"/>
    <mergeCell ref="B66:B68"/>
    <mergeCell ref="B69:B71"/>
    <mergeCell ref="B72:B7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zwx</dc:creator>
  <cp:lastModifiedBy>wx 朱</cp:lastModifiedBy>
  <dcterms:created xsi:type="dcterms:W3CDTF">2015-06-05T18:19:34Z</dcterms:created>
  <dcterms:modified xsi:type="dcterms:W3CDTF">2024-04-04T03:58:42Z</dcterms:modified>
</cp:coreProperties>
</file>